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41" i="1" l="1"/>
  <c r="U41" i="1"/>
  <c r="S41" i="1"/>
  <c r="T41" i="1" s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<sst xmlns="http://schemas.openxmlformats.org/spreadsheetml/2006/main" count="53" uniqueCount="42">
  <si>
    <r>
      <t xml:space="preserve">Регистрация параметров на узле учета потребителя тепловой энергии  </t>
    </r>
    <r>
      <rPr>
        <b/>
        <u/>
        <sz val="9"/>
        <rFont val="Arial"/>
        <family val="2"/>
        <charset val="204"/>
      </rPr>
      <t>за октябрь 2019 г.</t>
    </r>
  </si>
  <si>
    <t>Название потребителя: ТСЖ "Уралмонолит-Север"</t>
  </si>
  <si>
    <t>Договор № 50702</t>
  </si>
  <si>
    <t>150/70</t>
  </si>
  <si>
    <t>4-х трубный ввод; сист. От-звисимая, закрытая;</t>
  </si>
  <si>
    <t xml:space="preserve">Адрес: ул. Бебеля, 138 </t>
  </si>
  <si>
    <t>Район: Железнодорожный</t>
  </si>
  <si>
    <t>сист. Вент.-зависимая, закрытая;</t>
  </si>
  <si>
    <t>Нагрузка по узлу учета: Qот=1,109 Гкал/ч       Gгвс=38,65 т/cут      Qгвс=0,097  Гкал/ч              Тхи=5 град.С</t>
  </si>
  <si>
    <t>сист.гвс- открытая (отдельным трубопров. С цирк.)</t>
  </si>
  <si>
    <t>Теплоэнергоконтроллер ТЭКОН-17 зав. № 0005</t>
  </si>
  <si>
    <t xml:space="preserve">Qпотр.=Qот уу1+Qот уу2+Qгвс;      Qот уу1= G1(h1-hхи)-G2(h2-hхи);      </t>
  </si>
  <si>
    <t>Qот уу2= G3(h3-hхи)-G4(h4-hхи);</t>
  </si>
  <si>
    <t>Qгвс= G5(h5-hхи)-G6(h6-hхи);  Tхи=5 ˚С</t>
  </si>
  <si>
    <t>Qот. Маг. входит в Q от. уу1</t>
  </si>
  <si>
    <t>Дата</t>
  </si>
  <si>
    <t>Узел управления УУ 1</t>
  </si>
  <si>
    <t>Тепло потребленное    УУ 1</t>
  </si>
  <si>
    <t>Узел управления УУ 2</t>
  </si>
  <si>
    <t>Тепло потребленное УУ 2</t>
  </si>
  <si>
    <t>ГВС</t>
  </si>
  <si>
    <t>Q гвс  (Гкал)</t>
  </si>
  <si>
    <t>Время работы</t>
  </si>
  <si>
    <t>Подающий трубопровод</t>
  </si>
  <si>
    <t>Обратный трубопровод</t>
  </si>
  <si>
    <t>Т (град)</t>
  </si>
  <si>
    <t>Рп, кгс/см2</t>
  </si>
  <si>
    <t>G (тн)</t>
  </si>
  <si>
    <t>Ро, кгс/см2</t>
  </si>
  <si>
    <t>Q (Гкал)</t>
  </si>
  <si>
    <t>Т гвс (град)</t>
  </si>
  <si>
    <t>G под гвс(тн)</t>
  </si>
  <si>
    <t>Т цирк. гвс(град)</t>
  </si>
  <si>
    <t>G цирк. гвс(тн)</t>
  </si>
  <si>
    <t>G потр. гвс(тн)</t>
  </si>
  <si>
    <t>Итого:</t>
  </si>
  <si>
    <t>Итого к расчету за период:</t>
  </si>
  <si>
    <t xml:space="preserve"> Qуу1=58,38 Гкал; Qуу2= 158,63 Гкал; Qгвс= 101,71 Гкал</t>
  </si>
  <si>
    <t>G потр.=Gпод.гвс-Gцирк.гвс= 1107,72 тн</t>
  </si>
  <si>
    <t>Ответственный представитель потребителя:   ООО "РЕВЕРС" Накарякова С.А.</t>
  </si>
  <si>
    <t>8-922-214-07-97; revers_ekb@mail.ru</t>
  </si>
  <si>
    <t>Представитель энергоснабжающей организации: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</si>
</sst>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 wrapText="1"/>
    </xf>
    <xf numFmtId="2" fontId="3" fillId="0" borderId="23" xfId="0" applyNumberFormat="1" applyFont="1" applyBorder="1" applyAlignment="1">
      <alignment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wrapText="1"/>
    </xf>
    <xf numFmtId="2" fontId="3" fillId="0" borderId="25" xfId="0" applyNumberFormat="1" applyFont="1" applyBorder="1" applyAlignment="1">
      <alignment wrapText="1"/>
    </xf>
    <xf numFmtId="14" fontId="3" fillId="0" borderId="28" xfId="0" applyNumberFormat="1" applyFont="1" applyFill="1" applyBorder="1"/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5" fillId="2" borderId="31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2" fontId="5" fillId="2" borderId="36" xfId="0" applyNumberFormat="1" applyFont="1" applyFill="1" applyBorder="1" applyAlignment="1">
      <alignment horizontal="center" vertical="center" wrapText="1"/>
    </xf>
    <xf numFmtId="2" fontId="5" fillId="2" borderId="37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 wrapText="1"/>
    </xf>
    <xf numFmtId="2" fontId="5" fillId="2" borderId="41" xfId="0" applyNumberFormat="1" applyFont="1" applyFill="1" applyBorder="1" applyAlignment="1">
      <alignment horizontal="center" vertical="center" wrapText="1"/>
    </xf>
    <xf numFmtId="2" fontId="5" fillId="2" borderId="42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44" xfId="0" applyNumberFormat="1" applyFont="1" applyFill="1" applyBorder="1" applyAlignment="1">
      <alignment horizontal="center" vertical="center" wrapText="1"/>
    </xf>
    <xf numFmtId="2" fontId="6" fillId="2" borderId="41" xfId="0" applyNumberFormat="1" applyFont="1" applyFill="1" applyBorder="1" applyAlignment="1">
      <alignment horizontal="center" vertical="center" wrapText="1"/>
    </xf>
    <xf numFmtId="2" fontId="6" fillId="2" borderId="42" xfId="0" applyNumberFormat="1" applyFont="1" applyFill="1" applyBorder="1" applyAlignment="1">
      <alignment horizontal="center" vertical="center" wrapText="1"/>
    </xf>
    <xf numFmtId="2" fontId="6" fillId="2" borderId="43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44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46" xfId="0" applyNumberFormat="1" applyFont="1" applyFill="1" applyBorder="1" applyAlignment="1">
      <alignment horizontal="center" vertical="center" wrapText="1"/>
    </xf>
    <xf numFmtId="2" fontId="6" fillId="2" borderId="47" xfId="0" applyNumberFormat="1" applyFont="1" applyFill="1" applyBorder="1" applyAlignment="1">
      <alignment horizontal="center" vertical="center" wrapText="1"/>
    </xf>
    <xf numFmtId="2" fontId="6" fillId="2" borderId="48" xfId="0" applyNumberFormat="1" applyFont="1" applyFill="1" applyBorder="1" applyAlignment="1">
      <alignment horizontal="center" vertical="center" wrapText="1"/>
    </xf>
    <xf numFmtId="14" fontId="1" fillId="0" borderId="49" xfId="0" applyNumberFormat="1" applyFont="1" applyBorder="1"/>
    <xf numFmtId="2" fontId="1" fillId="0" borderId="2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7" fillId="2" borderId="25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2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7" xfId="0" applyFont="1" applyBorder="1" applyAlignment="1">
      <alignment wrapText="1"/>
    </xf>
    <xf numFmtId="0" fontId="3" fillId="0" borderId="16" xfId="0" applyFont="1" applyBorder="1" applyAlignment="1"/>
    <xf numFmtId="0" fontId="3" fillId="0" borderId="26" xfId="0" applyFont="1" applyBorder="1" applyAlignment="1"/>
    <xf numFmtId="0" fontId="3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17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/>
    <xf numFmtId="0" fontId="3" fillId="0" borderId="5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workbookViewId="0">
      <selection activeCell="AB8" sqref="AB8"/>
    </sheetView>
  </sheetViews>
  <sheetFormatPr defaultRowHeight="15" x14ac:dyDescent="0.25"/>
  <cols>
    <col min="1" max="1" width="9.5703125" customWidth="1"/>
    <col min="2" max="2" width="6.28515625" customWidth="1"/>
    <col min="3" max="3" width="6.42578125" customWidth="1"/>
    <col min="4" max="4" width="7.42578125" customWidth="1"/>
    <col min="5" max="6" width="5.85546875" customWidth="1"/>
    <col min="7" max="7" width="7.5703125" customWidth="1"/>
    <col min="8" max="8" width="6.7109375" customWidth="1"/>
    <col min="9" max="9" width="6.28515625" customWidth="1"/>
    <col min="10" max="10" width="5.140625" customWidth="1"/>
    <col min="11" max="11" width="8.140625" customWidth="1"/>
    <col min="12" max="12" width="6" customWidth="1"/>
    <col min="13" max="13" width="6.28515625" customWidth="1"/>
    <col min="14" max="14" width="8.140625" customWidth="1"/>
    <col min="15" max="15" width="6.28515625" customWidth="1"/>
    <col min="16" max="16" width="5.7109375" customWidth="1"/>
    <col min="17" max="17" width="8.140625" customWidth="1"/>
    <col min="18" max="18" width="7" customWidth="1"/>
    <col min="19" max="19" width="7.140625" customWidth="1"/>
    <col min="21" max="21" width="6.140625" customWidth="1"/>
    <col min="22" max="23" width="6.85546875" customWidth="1"/>
    <col min="248" max="248" width="9.5703125" customWidth="1"/>
    <col min="249" max="249" width="6.28515625" customWidth="1"/>
    <col min="250" max="250" width="6.42578125" customWidth="1"/>
    <col min="251" max="251" width="7.42578125" customWidth="1"/>
    <col min="252" max="253" width="5.85546875" customWidth="1"/>
    <col min="254" max="254" width="7.5703125" customWidth="1"/>
    <col min="255" max="255" width="6.7109375" customWidth="1"/>
    <col min="256" max="256" width="6.28515625" customWidth="1"/>
    <col min="257" max="257" width="5.140625" customWidth="1"/>
    <col min="258" max="258" width="8.140625" customWidth="1"/>
    <col min="259" max="259" width="6" customWidth="1"/>
    <col min="260" max="260" width="6.28515625" customWidth="1"/>
    <col min="261" max="261" width="8.140625" customWidth="1"/>
    <col min="262" max="262" width="6.28515625" customWidth="1"/>
    <col min="263" max="263" width="5.7109375" customWidth="1"/>
    <col min="264" max="264" width="8.140625" customWidth="1"/>
    <col min="265" max="265" width="7" customWidth="1"/>
    <col min="266" max="266" width="7.140625" customWidth="1"/>
    <col min="268" max="268" width="6.140625" customWidth="1"/>
    <col min="269" max="270" width="6.85546875" customWidth="1"/>
    <col min="275" max="275" width="12.140625" bestFit="1" customWidth="1"/>
    <col min="278" max="278" width="10.28515625" customWidth="1"/>
    <col min="504" max="504" width="9.5703125" customWidth="1"/>
    <col min="505" max="505" width="6.28515625" customWidth="1"/>
    <col min="506" max="506" width="6.42578125" customWidth="1"/>
    <col min="507" max="507" width="7.42578125" customWidth="1"/>
    <col min="508" max="509" width="5.85546875" customWidth="1"/>
    <col min="510" max="510" width="7.5703125" customWidth="1"/>
    <col min="511" max="511" width="6.7109375" customWidth="1"/>
    <col min="512" max="512" width="6.28515625" customWidth="1"/>
    <col min="513" max="513" width="5.140625" customWidth="1"/>
    <col min="514" max="514" width="8.140625" customWidth="1"/>
    <col min="515" max="515" width="6" customWidth="1"/>
    <col min="516" max="516" width="6.28515625" customWidth="1"/>
    <col min="517" max="517" width="8.140625" customWidth="1"/>
    <col min="518" max="518" width="6.28515625" customWidth="1"/>
    <col min="519" max="519" width="5.7109375" customWidth="1"/>
    <col min="520" max="520" width="8.140625" customWidth="1"/>
    <col min="521" max="521" width="7" customWidth="1"/>
    <col min="522" max="522" width="7.140625" customWidth="1"/>
    <col min="524" max="524" width="6.140625" customWidth="1"/>
    <col min="525" max="526" width="6.85546875" customWidth="1"/>
    <col min="531" max="531" width="12.140625" bestFit="1" customWidth="1"/>
    <col min="534" max="534" width="10.28515625" customWidth="1"/>
    <col min="760" max="760" width="9.5703125" customWidth="1"/>
    <col min="761" max="761" width="6.28515625" customWidth="1"/>
    <col min="762" max="762" width="6.42578125" customWidth="1"/>
    <col min="763" max="763" width="7.42578125" customWidth="1"/>
    <col min="764" max="765" width="5.85546875" customWidth="1"/>
    <col min="766" max="766" width="7.5703125" customWidth="1"/>
    <col min="767" max="767" width="6.7109375" customWidth="1"/>
    <col min="768" max="768" width="6.28515625" customWidth="1"/>
    <col min="769" max="769" width="5.140625" customWidth="1"/>
    <col min="770" max="770" width="8.140625" customWidth="1"/>
    <col min="771" max="771" width="6" customWidth="1"/>
    <col min="772" max="772" width="6.28515625" customWidth="1"/>
    <col min="773" max="773" width="8.140625" customWidth="1"/>
    <col min="774" max="774" width="6.28515625" customWidth="1"/>
    <col min="775" max="775" width="5.7109375" customWidth="1"/>
    <col min="776" max="776" width="8.140625" customWidth="1"/>
    <col min="777" max="777" width="7" customWidth="1"/>
    <col min="778" max="778" width="7.140625" customWidth="1"/>
    <col min="780" max="780" width="6.140625" customWidth="1"/>
    <col min="781" max="782" width="6.85546875" customWidth="1"/>
    <col min="787" max="787" width="12.140625" bestFit="1" customWidth="1"/>
    <col min="790" max="790" width="10.28515625" customWidth="1"/>
    <col min="1016" max="1016" width="9.5703125" customWidth="1"/>
    <col min="1017" max="1017" width="6.28515625" customWidth="1"/>
    <col min="1018" max="1018" width="6.42578125" customWidth="1"/>
    <col min="1019" max="1019" width="7.42578125" customWidth="1"/>
    <col min="1020" max="1021" width="5.85546875" customWidth="1"/>
    <col min="1022" max="1022" width="7.5703125" customWidth="1"/>
    <col min="1023" max="1023" width="6.7109375" customWidth="1"/>
    <col min="1024" max="1024" width="6.28515625" customWidth="1"/>
    <col min="1025" max="1025" width="5.140625" customWidth="1"/>
    <col min="1026" max="1026" width="8.140625" customWidth="1"/>
    <col min="1027" max="1027" width="6" customWidth="1"/>
    <col min="1028" max="1028" width="6.28515625" customWidth="1"/>
    <col min="1029" max="1029" width="8.140625" customWidth="1"/>
    <col min="1030" max="1030" width="6.28515625" customWidth="1"/>
    <col min="1031" max="1031" width="5.7109375" customWidth="1"/>
    <col min="1032" max="1032" width="8.140625" customWidth="1"/>
    <col min="1033" max="1033" width="7" customWidth="1"/>
    <col min="1034" max="1034" width="7.140625" customWidth="1"/>
    <col min="1036" max="1036" width="6.140625" customWidth="1"/>
    <col min="1037" max="1038" width="6.85546875" customWidth="1"/>
    <col min="1043" max="1043" width="12.140625" bestFit="1" customWidth="1"/>
    <col min="1046" max="1046" width="10.28515625" customWidth="1"/>
    <col min="1272" max="1272" width="9.5703125" customWidth="1"/>
    <col min="1273" max="1273" width="6.28515625" customWidth="1"/>
    <col min="1274" max="1274" width="6.42578125" customWidth="1"/>
    <col min="1275" max="1275" width="7.42578125" customWidth="1"/>
    <col min="1276" max="1277" width="5.85546875" customWidth="1"/>
    <col min="1278" max="1278" width="7.5703125" customWidth="1"/>
    <col min="1279" max="1279" width="6.7109375" customWidth="1"/>
    <col min="1280" max="1280" width="6.28515625" customWidth="1"/>
    <col min="1281" max="1281" width="5.140625" customWidth="1"/>
    <col min="1282" max="1282" width="8.140625" customWidth="1"/>
    <col min="1283" max="1283" width="6" customWidth="1"/>
    <col min="1284" max="1284" width="6.28515625" customWidth="1"/>
    <col min="1285" max="1285" width="8.140625" customWidth="1"/>
    <col min="1286" max="1286" width="6.28515625" customWidth="1"/>
    <col min="1287" max="1287" width="5.7109375" customWidth="1"/>
    <col min="1288" max="1288" width="8.140625" customWidth="1"/>
    <col min="1289" max="1289" width="7" customWidth="1"/>
    <col min="1290" max="1290" width="7.140625" customWidth="1"/>
    <col min="1292" max="1292" width="6.140625" customWidth="1"/>
    <col min="1293" max="1294" width="6.85546875" customWidth="1"/>
    <col min="1299" max="1299" width="12.140625" bestFit="1" customWidth="1"/>
    <col min="1302" max="1302" width="10.28515625" customWidth="1"/>
    <col min="1528" max="1528" width="9.5703125" customWidth="1"/>
    <col min="1529" max="1529" width="6.28515625" customWidth="1"/>
    <col min="1530" max="1530" width="6.42578125" customWidth="1"/>
    <col min="1531" max="1531" width="7.42578125" customWidth="1"/>
    <col min="1532" max="1533" width="5.85546875" customWidth="1"/>
    <col min="1534" max="1534" width="7.5703125" customWidth="1"/>
    <col min="1535" max="1535" width="6.7109375" customWidth="1"/>
    <col min="1536" max="1536" width="6.28515625" customWidth="1"/>
    <col min="1537" max="1537" width="5.140625" customWidth="1"/>
    <col min="1538" max="1538" width="8.140625" customWidth="1"/>
    <col min="1539" max="1539" width="6" customWidth="1"/>
    <col min="1540" max="1540" width="6.28515625" customWidth="1"/>
    <col min="1541" max="1541" width="8.140625" customWidth="1"/>
    <col min="1542" max="1542" width="6.28515625" customWidth="1"/>
    <col min="1543" max="1543" width="5.7109375" customWidth="1"/>
    <col min="1544" max="1544" width="8.140625" customWidth="1"/>
    <col min="1545" max="1545" width="7" customWidth="1"/>
    <col min="1546" max="1546" width="7.140625" customWidth="1"/>
    <col min="1548" max="1548" width="6.140625" customWidth="1"/>
    <col min="1549" max="1550" width="6.85546875" customWidth="1"/>
    <col min="1555" max="1555" width="12.140625" bestFit="1" customWidth="1"/>
    <col min="1558" max="1558" width="10.28515625" customWidth="1"/>
    <col min="1784" max="1784" width="9.5703125" customWidth="1"/>
    <col min="1785" max="1785" width="6.28515625" customWidth="1"/>
    <col min="1786" max="1786" width="6.42578125" customWidth="1"/>
    <col min="1787" max="1787" width="7.42578125" customWidth="1"/>
    <col min="1788" max="1789" width="5.85546875" customWidth="1"/>
    <col min="1790" max="1790" width="7.5703125" customWidth="1"/>
    <col min="1791" max="1791" width="6.7109375" customWidth="1"/>
    <col min="1792" max="1792" width="6.28515625" customWidth="1"/>
    <col min="1793" max="1793" width="5.140625" customWidth="1"/>
    <col min="1794" max="1794" width="8.140625" customWidth="1"/>
    <col min="1795" max="1795" width="6" customWidth="1"/>
    <col min="1796" max="1796" width="6.28515625" customWidth="1"/>
    <col min="1797" max="1797" width="8.140625" customWidth="1"/>
    <col min="1798" max="1798" width="6.28515625" customWidth="1"/>
    <col min="1799" max="1799" width="5.7109375" customWidth="1"/>
    <col min="1800" max="1800" width="8.140625" customWidth="1"/>
    <col min="1801" max="1801" width="7" customWidth="1"/>
    <col min="1802" max="1802" width="7.140625" customWidth="1"/>
    <col min="1804" max="1804" width="6.140625" customWidth="1"/>
    <col min="1805" max="1806" width="6.85546875" customWidth="1"/>
    <col min="1811" max="1811" width="12.140625" bestFit="1" customWidth="1"/>
    <col min="1814" max="1814" width="10.28515625" customWidth="1"/>
    <col min="2040" max="2040" width="9.5703125" customWidth="1"/>
    <col min="2041" max="2041" width="6.28515625" customWidth="1"/>
    <col min="2042" max="2042" width="6.42578125" customWidth="1"/>
    <col min="2043" max="2043" width="7.42578125" customWidth="1"/>
    <col min="2044" max="2045" width="5.85546875" customWidth="1"/>
    <col min="2046" max="2046" width="7.5703125" customWidth="1"/>
    <col min="2047" max="2047" width="6.7109375" customWidth="1"/>
    <col min="2048" max="2048" width="6.28515625" customWidth="1"/>
    <col min="2049" max="2049" width="5.140625" customWidth="1"/>
    <col min="2050" max="2050" width="8.140625" customWidth="1"/>
    <col min="2051" max="2051" width="6" customWidth="1"/>
    <col min="2052" max="2052" width="6.28515625" customWidth="1"/>
    <col min="2053" max="2053" width="8.140625" customWidth="1"/>
    <col min="2054" max="2054" width="6.28515625" customWidth="1"/>
    <col min="2055" max="2055" width="5.7109375" customWidth="1"/>
    <col min="2056" max="2056" width="8.140625" customWidth="1"/>
    <col min="2057" max="2057" width="7" customWidth="1"/>
    <col min="2058" max="2058" width="7.140625" customWidth="1"/>
    <col min="2060" max="2060" width="6.140625" customWidth="1"/>
    <col min="2061" max="2062" width="6.85546875" customWidth="1"/>
    <col min="2067" max="2067" width="12.140625" bestFit="1" customWidth="1"/>
    <col min="2070" max="2070" width="10.28515625" customWidth="1"/>
    <col min="2296" max="2296" width="9.5703125" customWidth="1"/>
    <col min="2297" max="2297" width="6.28515625" customWidth="1"/>
    <col min="2298" max="2298" width="6.42578125" customWidth="1"/>
    <col min="2299" max="2299" width="7.42578125" customWidth="1"/>
    <col min="2300" max="2301" width="5.85546875" customWidth="1"/>
    <col min="2302" max="2302" width="7.5703125" customWidth="1"/>
    <col min="2303" max="2303" width="6.7109375" customWidth="1"/>
    <col min="2304" max="2304" width="6.28515625" customWidth="1"/>
    <col min="2305" max="2305" width="5.140625" customWidth="1"/>
    <col min="2306" max="2306" width="8.140625" customWidth="1"/>
    <col min="2307" max="2307" width="6" customWidth="1"/>
    <col min="2308" max="2308" width="6.28515625" customWidth="1"/>
    <col min="2309" max="2309" width="8.140625" customWidth="1"/>
    <col min="2310" max="2310" width="6.28515625" customWidth="1"/>
    <col min="2311" max="2311" width="5.7109375" customWidth="1"/>
    <col min="2312" max="2312" width="8.140625" customWidth="1"/>
    <col min="2313" max="2313" width="7" customWidth="1"/>
    <col min="2314" max="2314" width="7.140625" customWidth="1"/>
    <col min="2316" max="2316" width="6.140625" customWidth="1"/>
    <col min="2317" max="2318" width="6.85546875" customWidth="1"/>
    <col min="2323" max="2323" width="12.140625" bestFit="1" customWidth="1"/>
    <col min="2326" max="2326" width="10.28515625" customWidth="1"/>
    <col min="2552" max="2552" width="9.5703125" customWidth="1"/>
    <col min="2553" max="2553" width="6.28515625" customWidth="1"/>
    <col min="2554" max="2554" width="6.42578125" customWidth="1"/>
    <col min="2555" max="2555" width="7.42578125" customWidth="1"/>
    <col min="2556" max="2557" width="5.85546875" customWidth="1"/>
    <col min="2558" max="2558" width="7.5703125" customWidth="1"/>
    <col min="2559" max="2559" width="6.7109375" customWidth="1"/>
    <col min="2560" max="2560" width="6.28515625" customWidth="1"/>
    <col min="2561" max="2561" width="5.140625" customWidth="1"/>
    <col min="2562" max="2562" width="8.140625" customWidth="1"/>
    <col min="2563" max="2563" width="6" customWidth="1"/>
    <col min="2564" max="2564" width="6.28515625" customWidth="1"/>
    <col min="2565" max="2565" width="8.140625" customWidth="1"/>
    <col min="2566" max="2566" width="6.28515625" customWidth="1"/>
    <col min="2567" max="2567" width="5.7109375" customWidth="1"/>
    <col min="2568" max="2568" width="8.140625" customWidth="1"/>
    <col min="2569" max="2569" width="7" customWidth="1"/>
    <col min="2570" max="2570" width="7.140625" customWidth="1"/>
    <col min="2572" max="2572" width="6.140625" customWidth="1"/>
    <col min="2573" max="2574" width="6.85546875" customWidth="1"/>
    <col min="2579" max="2579" width="12.140625" bestFit="1" customWidth="1"/>
    <col min="2582" max="2582" width="10.28515625" customWidth="1"/>
    <col min="2808" max="2808" width="9.5703125" customWidth="1"/>
    <col min="2809" max="2809" width="6.28515625" customWidth="1"/>
    <col min="2810" max="2810" width="6.42578125" customWidth="1"/>
    <col min="2811" max="2811" width="7.42578125" customWidth="1"/>
    <col min="2812" max="2813" width="5.85546875" customWidth="1"/>
    <col min="2814" max="2814" width="7.5703125" customWidth="1"/>
    <col min="2815" max="2815" width="6.7109375" customWidth="1"/>
    <col min="2816" max="2816" width="6.28515625" customWidth="1"/>
    <col min="2817" max="2817" width="5.140625" customWidth="1"/>
    <col min="2818" max="2818" width="8.140625" customWidth="1"/>
    <col min="2819" max="2819" width="6" customWidth="1"/>
    <col min="2820" max="2820" width="6.28515625" customWidth="1"/>
    <col min="2821" max="2821" width="8.140625" customWidth="1"/>
    <col min="2822" max="2822" width="6.28515625" customWidth="1"/>
    <col min="2823" max="2823" width="5.7109375" customWidth="1"/>
    <col min="2824" max="2824" width="8.140625" customWidth="1"/>
    <col min="2825" max="2825" width="7" customWidth="1"/>
    <col min="2826" max="2826" width="7.140625" customWidth="1"/>
    <col min="2828" max="2828" width="6.140625" customWidth="1"/>
    <col min="2829" max="2830" width="6.85546875" customWidth="1"/>
    <col min="2835" max="2835" width="12.140625" bestFit="1" customWidth="1"/>
    <col min="2838" max="2838" width="10.28515625" customWidth="1"/>
    <col min="3064" max="3064" width="9.5703125" customWidth="1"/>
    <col min="3065" max="3065" width="6.28515625" customWidth="1"/>
    <col min="3066" max="3066" width="6.42578125" customWidth="1"/>
    <col min="3067" max="3067" width="7.42578125" customWidth="1"/>
    <col min="3068" max="3069" width="5.85546875" customWidth="1"/>
    <col min="3070" max="3070" width="7.5703125" customWidth="1"/>
    <col min="3071" max="3071" width="6.7109375" customWidth="1"/>
    <col min="3072" max="3072" width="6.28515625" customWidth="1"/>
    <col min="3073" max="3073" width="5.140625" customWidth="1"/>
    <col min="3074" max="3074" width="8.140625" customWidth="1"/>
    <col min="3075" max="3075" width="6" customWidth="1"/>
    <col min="3076" max="3076" width="6.28515625" customWidth="1"/>
    <col min="3077" max="3077" width="8.140625" customWidth="1"/>
    <col min="3078" max="3078" width="6.28515625" customWidth="1"/>
    <col min="3079" max="3079" width="5.7109375" customWidth="1"/>
    <col min="3080" max="3080" width="8.140625" customWidth="1"/>
    <col min="3081" max="3081" width="7" customWidth="1"/>
    <col min="3082" max="3082" width="7.140625" customWidth="1"/>
    <col min="3084" max="3084" width="6.140625" customWidth="1"/>
    <col min="3085" max="3086" width="6.85546875" customWidth="1"/>
    <col min="3091" max="3091" width="12.140625" bestFit="1" customWidth="1"/>
    <col min="3094" max="3094" width="10.28515625" customWidth="1"/>
    <col min="3320" max="3320" width="9.5703125" customWidth="1"/>
    <col min="3321" max="3321" width="6.28515625" customWidth="1"/>
    <col min="3322" max="3322" width="6.42578125" customWidth="1"/>
    <col min="3323" max="3323" width="7.42578125" customWidth="1"/>
    <col min="3324" max="3325" width="5.85546875" customWidth="1"/>
    <col min="3326" max="3326" width="7.5703125" customWidth="1"/>
    <col min="3327" max="3327" width="6.7109375" customWidth="1"/>
    <col min="3328" max="3328" width="6.28515625" customWidth="1"/>
    <col min="3329" max="3329" width="5.140625" customWidth="1"/>
    <col min="3330" max="3330" width="8.140625" customWidth="1"/>
    <col min="3331" max="3331" width="6" customWidth="1"/>
    <col min="3332" max="3332" width="6.28515625" customWidth="1"/>
    <col min="3333" max="3333" width="8.140625" customWidth="1"/>
    <col min="3334" max="3334" width="6.28515625" customWidth="1"/>
    <col min="3335" max="3335" width="5.7109375" customWidth="1"/>
    <col min="3336" max="3336" width="8.140625" customWidth="1"/>
    <col min="3337" max="3337" width="7" customWidth="1"/>
    <col min="3338" max="3338" width="7.140625" customWidth="1"/>
    <col min="3340" max="3340" width="6.140625" customWidth="1"/>
    <col min="3341" max="3342" width="6.85546875" customWidth="1"/>
    <col min="3347" max="3347" width="12.140625" bestFit="1" customWidth="1"/>
    <col min="3350" max="3350" width="10.28515625" customWidth="1"/>
    <col min="3576" max="3576" width="9.5703125" customWidth="1"/>
    <col min="3577" max="3577" width="6.28515625" customWidth="1"/>
    <col min="3578" max="3578" width="6.42578125" customWidth="1"/>
    <col min="3579" max="3579" width="7.42578125" customWidth="1"/>
    <col min="3580" max="3581" width="5.85546875" customWidth="1"/>
    <col min="3582" max="3582" width="7.5703125" customWidth="1"/>
    <col min="3583" max="3583" width="6.7109375" customWidth="1"/>
    <col min="3584" max="3584" width="6.28515625" customWidth="1"/>
    <col min="3585" max="3585" width="5.140625" customWidth="1"/>
    <col min="3586" max="3586" width="8.140625" customWidth="1"/>
    <col min="3587" max="3587" width="6" customWidth="1"/>
    <col min="3588" max="3588" width="6.28515625" customWidth="1"/>
    <col min="3589" max="3589" width="8.140625" customWidth="1"/>
    <col min="3590" max="3590" width="6.28515625" customWidth="1"/>
    <col min="3591" max="3591" width="5.7109375" customWidth="1"/>
    <col min="3592" max="3592" width="8.140625" customWidth="1"/>
    <col min="3593" max="3593" width="7" customWidth="1"/>
    <col min="3594" max="3594" width="7.140625" customWidth="1"/>
    <col min="3596" max="3596" width="6.140625" customWidth="1"/>
    <col min="3597" max="3598" width="6.85546875" customWidth="1"/>
    <col min="3603" max="3603" width="12.140625" bestFit="1" customWidth="1"/>
    <col min="3606" max="3606" width="10.28515625" customWidth="1"/>
    <col min="3832" max="3832" width="9.5703125" customWidth="1"/>
    <col min="3833" max="3833" width="6.28515625" customWidth="1"/>
    <col min="3834" max="3834" width="6.42578125" customWidth="1"/>
    <col min="3835" max="3835" width="7.42578125" customWidth="1"/>
    <col min="3836" max="3837" width="5.85546875" customWidth="1"/>
    <col min="3838" max="3838" width="7.5703125" customWidth="1"/>
    <col min="3839" max="3839" width="6.7109375" customWidth="1"/>
    <col min="3840" max="3840" width="6.28515625" customWidth="1"/>
    <col min="3841" max="3841" width="5.140625" customWidth="1"/>
    <col min="3842" max="3842" width="8.140625" customWidth="1"/>
    <col min="3843" max="3843" width="6" customWidth="1"/>
    <col min="3844" max="3844" width="6.28515625" customWidth="1"/>
    <col min="3845" max="3845" width="8.140625" customWidth="1"/>
    <col min="3846" max="3846" width="6.28515625" customWidth="1"/>
    <col min="3847" max="3847" width="5.7109375" customWidth="1"/>
    <col min="3848" max="3848" width="8.140625" customWidth="1"/>
    <col min="3849" max="3849" width="7" customWidth="1"/>
    <col min="3850" max="3850" width="7.140625" customWidth="1"/>
    <col min="3852" max="3852" width="6.140625" customWidth="1"/>
    <col min="3853" max="3854" width="6.85546875" customWidth="1"/>
    <col min="3859" max="3859" width="12.140625" bestFit="1" customWidth="1"/>
    <col min="3862" max="3862" width="10.28515625" customWidth="1"/>
    <col min="4088" max="4088" width="9.5703125" customWidth="1"/>
    <col min="4089" max="4089" width="6.28515625" customWidth="1"/>
    <col min="4090" max="4090" width="6.42578125" customWidth="1"/>
    <col min="4091" max="4091" width="7.42578125" customWidth="1"/>
    <col min="4092" max="4093" width="5.85546875" customWidth="1"/>
    <col min="4094" max="4094" width="7.5703125" customWidth="1"/>
    <col min="4095" max="4095" width="6.7109375" customWidth="1"/>
    <col min="4096" max="4096" width="6.28515625" customWidth="1"/>
    <col min="4097" max="4097" width="5.140625" customWidth="1"/>
    <col min="4098" max="4098" width="8.140625" customWidth="1"/>
    <col min="4099" max="4099" width="6" customWidth="1"/>
    <col min="4100" max="4100" width="6.28515625" customWidth="1"/>
    <col min="4101" max="4101" width="8.140625" customWidth="1"/>
    <col min="4102" max="4102" width="6.28515625" customWidth="1"/>
    <col min="4103" max="4103" width="5.7109375" customWidth="1"/>
    <col min="4104" max="4104" width="8.140625" customWidth="1"/>
    <col min="4105" max="4105" width="7" customWidth="1"/>
    <col min="4106" max="4106" width="7.140625" customWidth="1"/>
    <col min="4108" max="4108" width="6.140625" customWidth="1"/>
    <col min="4109" max="4110" width="6.85546875" customWidth="1"/>
    <col min="4115" max="4115" width="12.140625" bestFit="1" customWidth="1"/>
    <col min="4118" max="4118" width="10.28515625" customWidth="1"/>
    <col min="4344" max="4344" width="9.5703125" customWidth="1"/>
    <col min="4345" max="4345" width="6.28515625" customWidth="1"/>
    <col min="4346" max="4346" width="6.42578125" customWidth="1"/>
    <col min="4347" max="4347" width="7.42578125" customWidth="1"/>
    <col min="4348" max="4349" width="5.85546875" customWidth="1"/>
    <col min="4350" max="4350" width="7.5703125" customWidth="1"/>
    <col min="4351" max="4351" width="6.7109375" customWidth="1"/>
    <col min="4352" max="4352" width="6.28515625" customWidth="1"/>
    <col min="4353" max="4353" width="5.140625" customWidth="1"/>
    <col min="4354" max="4354" width="8.140625" customWidth="1"/>
    <col min="4355" max="4355" width="6" customWidth="1"/>
    <col min="4356" max="4356" width="6.28515625" customWidth="1"/>
    <col min="4357" max="4357" width="8.140625" customWidth="1"/>
    <col min="4358" max="4358" width="6.28515625" customWidth="1"/>
    <col min="4359" max="4359" width="5.7109375" customWidth="1"/>
    <col min="4360" max="4360" width="8.140625" customWidth="1"/>
    <col min="4361" max="4361" width="7" customWidth="1"/>
    <col min="4362" max="4362" width="7.140625" customWidth="1"/>
    <col min="4364" max="4364" width="6.140625" customWidth="1"/>
    <col min="4365" max="4366" width="6.85546875" customWidth="1"/>
    <col min="4371" max="4371" width="12.140625" bestFit="1" customWidth="1"/>
    <col min="4374" max="4374" width="10.28515625" customWidth="1"/>
    <col min="4600" max="4600" width="9.5703125" customWidth="1"/>
    <col min="4601" max="4601" width="6.28515625" customWidth="1"/>
    <col min="4602" max="4602" width="6.42578125" customWidth="1"/>
    <col min="4603" max="4603" width="7.42578125" customWidth="1"/>
    <col min="4604" max="4605" width="5.85546875" customWidth="1"/>
    <col min="4606" max="4606" width="7.5703125" customWidth="1"/>
    <col min="4607" max="4607" width="6.7109375" customWidth="1"/>
    <col min="4608" max="4608" width="6.28515625" customWidth="1"/>
    <col min="4609" max="4609" width="5.140625" customWidth="1"/>
    <col min="4610" max="4610" width="8.140625" customWidth="1"/>
    <col min="4611" max="4611" width="6" customWidth="1"/>
    <col min="4612" max="4612" width="6.28515625" customWidth="1"/>
    <col min="4613" max="4613" width="8.140625" customWidth="1"/>
    <col min="4614" max="4614" width="6.28515625" customWidth="1"/>
    <col min="4615" max="4615" width="5.7109375" customWidth="1"/>
    <col min="4616" max="4616" width="8.140625" customWidth="1"/>
    <col min="4617" max="4617" width="7" customWidth="1"/>
    <col min="4618" max="4618" width="7.140625" customWidth="1"/>
    <col min="4620" max="4620" width="6.140625" customWidth="1"/>
    <col min="4621" max="4622" width="6.85546875" customWidth="1"/>
    <col min="4627" max="4627" width="12.140625" bestFit="1" customWidth="1"/>
    <col min="4630" max="4630" width="10.28515625" customWidth="1"/>
    <col min="4856" max="4856" width="9.5703125" customWidth="1"/>
    <col min="4857" max="4857" width="6.28515625" customWidth="1"/>
    <col min="4858" max="4858" width="6.42578125" customWidth="1"/>
    <col min="4859" max="4859" width="7.42578125" customWidth="1"/>
    <col min="4860" max="4861" width="5.85546875" customWidth="1"/>
    <col min="4862" max="4862" width="7.5703125" customWidth="1"/>
    <col min="4863" max="4863" width="6.7109375" customWidth="1"/>
    <col min="4864" max="4864" width="6.28515625" customWidth="1"/>
    <col min="4865" max="4865" width="5.140625" customWidth="1"/>
    <col min="4866" max="4866" width="8.140625" customWidth="1"/>
    <col min="4867" max="4867" width="6" customWidth="1"/>
    <col min="4868" max="4868" width="6.28515625" customWidth="1"/>
    <col min="4869" max="4869" width="8.140625" customWidth="1"/>
    <col min="4870" max="4870" width="6.28515625" customWidth="1"/>
    <col min="4871" max="4871" width="5.7109375" customWidth="1"/>
    <col min="4872" max="4872" width="8.140625" customWidth="1"/>
    <col min="4873" max="4873" width="7" customWidth="1"/>
    <col min="4874" max="4874" width="7.140625" customWidth="1"/>
    <col min="4876" max="4876" width="6.140625" customWidth="1"/>
    <col min="4877" max="4878" width="6.85546875" customWidth="1"/>
    <col min="4883" max="4883" width="12.140625" bestFit="1" customWidth="1"/>
    <col min="4886" max="4886" width="10.28515625" customWidth="1"/>
    <col min="5112" max="5112" width="9.5703125" customWidth="1"/>
    <col min="5113" max="5113" width="6.28515625" customWidth="1"/>
    <col min="5114" max="5114" width="6.42578125" customWidth="1"/>
    <col min="5115" max="5115" width="7.42578125" customWidth="1"/>
    <col min="5116" max="5117" width="5.85546875" customWidth="1"/>
    <col min="5118" max="5118" width="7.5703125" customWidth="1"/>
    <col min="5119" max="5119" width="6.7109375" customWidth="1"/>
    <col min="5120" max="5120" width="6.28515625" customWidth="1"/>
    <col min="5121" max="5121" width="5.140625" customWidth="1"/>
    <col min="5122" max="5122" width="8.140625" customWidth="1"/>
    <col min="5123" max="5123" width="6" customWidth="1"/>
    <col min="5124" max="5124" width="6.28515625" customWidth="1"/>
    <col min="5125" max="5125" width="8.140625" customWidth="1"/>
    <col min="5126" max="5126" width="6.28515625" customWidth="1"/>
    <col min="5127" max="5127" width="5.7109375" customWidth="1"/>
    <col min="5128" max="5128" width="8.140625" customWidth="1"/>
    <col min="5129" max="5129" width="7" customWidth="1"/>
    <col min="5130" max="5130" width="7.140625" customWidth="1"/>
    <col min="5132" max="5132" width="6.140625" customWidth="1"/>
    <col min="5133" max="5134" width="6.85546875" customWidth="1"/>
    <col min="5139" max="5139" width="12.140625" bestFit="1" customWidth="1"/>
    <col min="5142" max="5142" width="10.28515625" customWidth="1"/>
    <col min="5368" max="5368" width="9.5703125" customWidth="1"/>
    <col min="5369" max="5369" width="6.28515625" customWidth="1"/>
    <col min="5370" max="5370" width="6.42578125" customWidth="1"/>
    <col min="5371" max="5371" width="7.42578125" customWidth="1"/>
    <col min="5372" max="5373" width="5.85546875" customWidth="1"/>
    <col min="5374" max="5374" width="7.5703125" customWidth="1"/>
    <col min="5375" max="5375" width="6.7109375" customWidth="1"/>
    <col min="5376" max="5376" width="6.28515625" customWidth="1"/>
    <col min="5377" max="5377" width="5.140625" customWidth="1"/>
    <col min="5378" max="5378" width="8.140625" customWidth="1"/>
    <col min="5379" max="5379" width="6" customWidth="1"/>
    <col min="5380" max="5380" width="6.28515625" customWidth="1"/>
    <col min="5381" max="5381" width="8.140625" customWidth="1"/>
    <col min="5382" max="5382" width="6.28515625" customWidth="1"/>
    <col min="5383" max="5383" width="5.7109375" customWidth="1"/>
    <col min="5384" max="5384" width="8.140625" customWidth="1"/>
    <col min="5385" max="5385" width="7" customWidth="1"/>
    <col min="5386" max="5386" width="7.140625" customWidth="1"/>
    <col min="5388" max="5388" width="6.140625" customWidth="1"/>
    <col min="5389" max="5390" width="6.85546875" customWidth="1"/>
    <col min="5395" max="5395" width="12.140625" bestFit="1" customWidth="1"/>
    <col min="5398" max="5398" width="10.28515625" customWidth="1"/>
    <col min="5624" max="5624" width="9.5703125" customWidth="1"/>
    <col min="5625" max="5625" width="6.28515625" customWidth="1"/>
    <col min="5626" max="5626" width="6.42578125" customWidth="1"/>
    <col min="5627" max="5627" width="7.42578125" customWidth="1"/>
    <col min="5628" max="5629" width="5.85546875" customWidth="1"/>
    <col min="5630" max="5630" width="7.5703125" customWidth="1"/>
    <col min="5631" max="5631" width="6.7109375" customWidth="1"/>
    <col min="5632" max="5632" width="6.28515625" customWidth="1"/>
    <col min="5633" max="5633" width="5.140625" customWidth="1"/>
    <col min="5634" max="5634" width="8.140625" customWidth="1"/>
    <col min="5635" max="5635" width="6" customWidth="1"/>
    <col min="5636" max="5636" width="6.28515625" customWidth="1"/>
    <col min="5637" max="5637" width="8.140625" customWidth="1"/>
    <col min="5638" max="5638" width="6.28515625" customWidth="1"/>
    <col min="5639" max="5639" width="5.7109375" customWidth="1"/>
    <col min="5640" max="5640" width="8.140625" customWidth="1"/>
    <col min="5641" max="5641" width="7" customWidth="1"/>
    <col min="5642" max="5642" width="7.140625" customWidth="1"/>
    <col min="5644" max="5644" width="6.140625" customWidth="1"/>
    <col min="5645" max="5646" width="6.85546875" customWidth="1"/>
    <col min="5651" max="5651" width="12.140625" bestFit="1" customWidth="1"/>
    <col min="5654" max="5654" width="10.28515625" customWidth="1"/>
    <col min="5880" max="5880" width="9.5703125" customWidth="1"/>
    <col min="5881" max="5881" width="6.28515625" customWidth="1"/>
    <col min="5882" max="5882" width="6.42578125" customWidth="1"/>
    <col min="5883" max="5883" width="7.42578125" customWidth="1"/>
    <col min="5884" max="5885" width="5.85546875" customWidth="1"/>
    <col min="5886" max="5886" width="7.5703125" customWidth="1"/>
    <col min="5887" max="5887" width="6.7109375" customWidth="1"/>
    <col min="5888" max="5888" width="6.28515625" customWidth="1"/>
    <col min="5889" max="5889" width="5.140625" customWidth="1"/>
    <col min="5890" max="5890" width="8.140625" customWidth="1"/>
    <col min="5891" max="5891" width="6" customWidth="1"/>
    <col min="5892" max="5892" width="6.28515625" customWidth="1"/>
    <col min="5893" max="5893" width="8.140625" customWidth="1"/>
    <col min="5894" max="5894" width="6.28515625" customWidth="1"/>
    <col min="5895" max="5895" width="5.7109375" customWidth="1"/>
    <col min="5896" max="5896" width="8.140625" customWidth="1"/>
    <col min="5897" max="5897" width="7" customWidth="1"/>
    <col min="5898" max="5898" width="7.140625" customWidth="1"/>
    <col min="5900" max="5900" width="6.140625" customWidth="1"/>
    <col min="5901" max="5902" width="6.85546875" customWidth="1"/>
    <col min="5907" max="5907" width="12.140625" bestFit="1" customWidth="1"/>
    <col min="5910" max="5910" width="10.28515625" customWidth="1"/>
    <col min="6136" max="6136" width="9.5703125" customWidth="1"/>
    <col min="6137" max="6137" width="6.28515625" customWidth="1"/>
    <col min="6138" max="6138" width="6.42578125" customWidth="1"/>
    <col min="6139" max="6139" width="7.42578125" customWidth="1"/>
    <col min="6140" max="6141" width="5.85546875" customWidth="1"/>
    <col min="6142" max="6142" width="7.5703125" customWidth="1"/>
    <col min="6143" max="6143" width="6.7109375" customWidth="1"/>
    <col min="6144" max="6144" width="6.28515625" customWidth="1"/>
    <col min="6145" max="6145" width="5.140625" customWidth="1"/>
    <col min="6146" max="6146" width="8.140625" customWidth="1"/>
    <col min="6147" max="6147" width="6" customWidth="1"/>
    <col min="6148" max="6148" width="6.28515625" customWidth="1"/>
    <col min="6149" max="6149" width="8.140625" customWidth="1"/>
    <col min="6150" max="6150" width="6.28515625" customWidth="1"/>
    <col min="6151" max="6151" width="5.7109375" customWidth="1"/>
    <col min="6152" max="6152" width="8.140625" customWidth="1"/>
    <col min="6153" max="6153" width="7" customWidth="1"/>
    <col min="6154" max="6154" width="7.140625" customWidth="1"/>
    <col min="6156" max="6156" width="6.140625" customWidth="1"/>
    <col min="6157" max="6158" width="6.85546875" customWidth="1"/>
    <col min="6163" max="6163" width="12.140625" bestFit="1" customWidth="1"/>
    <col min="6166" max="6166" width="10.28515625" customWidth="1"/>
    <col min="6392" max="6392" width="9.5703125" customWidth="1"/>
    <col min="6393" max="6393" width="6.28515625" customWidth="1"/>
    <col min="6394" max="6394" width="6.42578125" customWidth="1"/>
    <col min="6395" max="6395" width="7.42578125" customWidth="1"/>
    <col min="6396" max="6397" width="5.85546875" customWidth="1"/>
    <col min="6398" max="6398" width="7.5703125" customWidth="1"/>
    <col min="6399" max="6399" width="6.7109375" customWidth="1"/>
    <col min="6400" max="6400" width="6.28515625" customWidth="1"/>
    <col min="6401" max="6401" width="5.140625" customWidth="1"/>
    <col min="6402" max="6402" width="8.140625" customWidth="1"/>
    <col min="6403" max="6403" width="6" customWidth="1"/>
    <col min="6404" max="6404" width="6.28515625" customWidth="1"/>
    <col min="6405" max="6405" width="8.140625" customWidth="1"/>
    <col min="6406" max="6406" width="6.28515625" customWidth="1"/>
    <col min="6407" max="6407" width="5.7109375" customWidth="1"/>
    <col min="6408" max="6408" width="8.140625" customWidth="1"/>
    <col min="6409" max="6409" width="7" customWidth="1"/>
    <col min="6410" max="6410" width="7.140625" customWidth="1"/>
    <col min="6412" max="6412" width="6.140625" customWidth="1"/>
    <col min="6413" max="6414" width="6.85546875" customWidth="1"/>
    <col min="6419" max="6419" width="12.140625" bestFit="1" customWidth="1"/>
    <col min="6422" max="6422" width="10.28515625" customWidth="1"/>
    <col min="6648" max="6648" width="9.5703125" customWidth="1"/>
    <col min="6649" max="6649" width="6.28515625" customWidth="1"/>
    <col min="6650" max="6650" width="6.42578125" customWidth="1"/>
    <col min="6651" max="6651" width="7.42578125" customWidth="1"/>
    <col min="6652" max="6653" width="5.85546875" customWidth="1"/>
    <col min="6654" max="6654" width="7.5703125" customWidth="1"/>
    <col min="6655" max="6655" width="6.7109375" customWidth="1"/>
    <col min="6656" max="6656" width="6.28515625" customWidth="1"/>
    <col min="6657" max="6657" width="5.140625" customWidth="1"/>
    <col min="6658" max="6658" width="8.140625" customWidth="1"/>
    <col min="6659" max="6659" width="6" customWidth="1"/>
    <col min="6660" max="6660" width="6.28515625" customWidth="1"/>
    <col min="6661" max="6661" width="8.140625" customWidth="1"/>
    <col min="6662" max="6662" width="6.28515625" customWidth="1"/>
    <col min="6663" max="6663" width="5.7109375" customWidth="1"/>
    <col min="6664" max="6664" width="8.140625" customWidth="1"/>
    <col min="6665" max="6665" width="7" customWidth="1"/>
    <col min="6666" max="6666" width="7.140625" customWidth="1"/>
    <col min="6668" max="6668" width="6.140625" customWidth="1"/>
    <col min="6669" max="6670" width="6.85546875" customWidth="1"/>
    <col min="6675" max="6675" width="12.140625" bestFit="1" customWidth="1"/>
    <col min="6678" max="6678" width="10.28515625" customWidth="1"/>
    <col min="6904" max="6904" width="9.5703125" customWidth="1"/>
    <col min="6905" max="6905" width="6.28515625" customWidth="1"/>
    <col min="6906" max="6906" width="6.42578125" customWidth="1"/>
    <col min="6907" max="6907" width="7.42578125" customWidth="1"/>
    <col min="6908" max="6909" width="5.85546875" customWidth="1"/>
    <col min="6910" max="6910" width="7.5703125" customWidth="1"/>
    <col min="6911" max="6911" width="6.7109375" customWidth="1"/>
    <col min="6912" max="6912" width="6.28515625" customWidth="1"/>
    <col min="6913" max="6913" width="5.140625" customWidth="1"/>
    <col min="6914" max="6914" width="8.140625" customWidth="1"/>
    <col min="6915" max="6915" width="6" customWidth="1"/>
    <col min="6916" max="6916" width="6.28515625" customWidth="1"/>
    <col min="6917" max="6917" width="8.140625" customWidth="1"/>
    <col min="6918" max="6918" width="6.28515625" customWidth="1"/>
    <col min="6919" max="6919" width="5.7109375" customWidth="1"/>
    <col min="6920" max="6920" width="8.140625" customWidth="1"/>
    <col min="6921" max="6921" width="7" customWidth="1"/>
    <col min="6922" max="6922" width="7.140625" customWidth="1"/>
    <col min="6924" max="6924" width="6.140625" customWidth="1"/>
    <col min="6925" max="6926" width="6.85546875" customWidth="1"/>
    <col min="6931" max="6931" width="12.140625" bestFit="1" customWidth="1"/>
    <col min="6934" max="6934" width="10.28515625" customWidth="1"/>
    <col min="7160" max="7160" width="9.5703125" customWidth="1"/>
    <col min="7161" max="7161" width="6.28515625" customWidth="1"/>
    <col min="7162" max="7162" width="6.42578125" customWidth="1"/>
    <col min="7163" max="7163" width="7.42578125" customWidth="1"/>
    <col min="7164" max="7165" width="5.85546875" customWidth="1"/>
    <col min="7166" max="7166" width="7.5703125" customWidth="1"/>
    <col min="7167" max="7167" width="6.7109375" customWidth="1"/>
    <col min="7168" max="7168" width="6.28515625" customWidth="1"/>
    <col min="7169" max="7169" width="5.140625" customWidth="1"/>
    <col min="7170" max="7170" width="8.140625" customWidth="1"/>
    <col min="7171" max="7171" width="6" customWidth="1"/>
    <col min="7172" max="7172" width="6.28515625" customWidth="1"/>
    <col min="7173" max="7173" width="8.140625" customWidth="1"/>
    <col min="7174" max="7174" width="6.28515625" customWidth="1"/>
    <col min="7175" max="7175" width="5.7109375" customWidth="1"/>
    <col min="7176" max="7176" width="8.140625" customWidth="1"/>
    <col min="7177" max="7177" width="7" customWidth="1"/>
    <col min="7178" max="7178" width="7.140625" customWidth="1"/>
    <col min="7180" max="7180" width="6.140625" customWidth="1"/>
    <col min="7181" max="7182" width="6.85546875" customWidth="1"/>
    <col min="7187" max="7187" width="12.140625" bestFit="1" customWidth="1"/>
    <col min="7190" max="7190" width="10.28515625" customWidth="1"/>
    <col min="7416" max="7416" width="9.5703125" customWidth="1"/>
    <col min="7417" max="7417" width="6.28515625" customWidth="1"/>
    <col min="7418" max="7418" width="6.42578125" customWidth="1"/>
    <col min="7419" max="7419" width="7.42578125" customWidth="1"/>
    <col min="7420" max="7421" width="5.85546875" customWidth="1"/>
    <col min="7422" max="7422" width="7.5703125" customWidth="1"/>
    <col min="7423" max="7423" width="6.7109375" customWidth="1"/>
    <col min="7424" max="7424" width="6.28515625" customWidth="1"/>
    <col min="7425" max="7425" width="5.140625" customWidth="1"/>
    <col min="7426" max="7426" width="8.140625" customWidth="1"/>
    <col min="7427" max="7427" width="6" customWidth="1"/>
    <col min="7428" max="7428" width="6.28515625" customWidth="1"/>
    <col min="7429" max="7429" width="8.140625" customWidth="1"/>
    <col min="7430" max="7430" width="6.28515625" customWidth="1"/>
    <col min="7431" max="7431" width="5.7109375" customWidth="1"/>
    <col min="7432" max="7432" width="8.140625" customWidth="1"/>
    <col min="7433" max="7433" width="7" customWidth="1"/>
    <col min="7434" max="7434" width="7.140625" customWidth="1"/>
    <col min="7436" max="7436" width="6.140625" customWidth="1"/>
    <col min="7437" max="7438" width="6.85546875" customWidth="1"/>
    <col min="7443" max="7443" width="12.140625" bestFit="1" customWidth="1"/>
    <col min="7446" max="7446" width="10.28515625" customWidth="1"/>
    <col min="7672" max="7672" width="9.5703125" customWidth="1"/>
    <col min="7673" max="7673" width="6.28515625" customWidth="1"/>
    <col min="7674" max="7674" width="6.42578125" customWidth="1"/>
    <col min="7675" max="7675" width="7.42578125" customWidth="1"/>
    <col min="7676" max="7677" width="5.85546875" customWidth="1"/>
    <col min="7678" max="7678" width="7.5703125" customWidth="1"/>
    <col min="7679" max="7679" width="6.7109375" customWidth="1"/>
    <col min="7680" max="7680" width="6.28515625" customWidth="1"/>
    <col min="7681" max="7681" width="5.140625" customWidth="1"/>
    <col min="7682" max="7682" width="8.140625" customWidth="1"/>
    <col min="7683" max="7683" width="6" customWidth="1"/>
    <col min="7684" max="7684" width="6.28515625" customWidth="1"/>
    <col min="7685" max="7685" width="8.140625" customWidth="1"/>
    <col min="7686" max="7686" width="6.28515625" customWidth="1"/>
    <col min="7687" max="7687" width="5.7109375" customWidth="1"/>
    <col min="7688" max="7688" width="8.140625" customWidth="1"/>
    <col min="7689" max="7689" width="7" customWidth="1"/>
    <col min="7690" max="7690" width="7.140625" customWidth="1"/>
    <col min="7692" max="7692" width="6.140625" customWidth="1"/>
    <col min="7693" max="7694" width="6.85546875" customWidth="1"/>
    <col min="7699" max="7699" width="12.140625" bestFit="1" customWidth="1"/>
    <col min="7702" max="7702" width="10.28515625" customWidth="1"/>
    <col min="7928" max="7928" width="9.5703125" customWidth="1"/>
    <col min="7929" max="7929" width="6.28515625" customWidth="1"/>
    <col min="7930" max="7930" width="6.42578125" customWidth="1"/>
    <col min="7931" max="7931" width="7.42578125" customWidth="1"/>
    <col min="7932" max="7933" width="5.85546875" customWidth="1"/>
    <col min="7934" max="7934" width="7.5703125" customWidth="1"/>
    <col min="7935" max="7935" width="6.7109375" customWidth="1"/>
    <col min="7936" max="7936" width="6.28515625" customWidth="1"/>
    <col min="7937" max="7937" width="5.140625" customWidth="1"/>
    <col min="7938" max="7938" width="8.140625" customWidth="1"/>
    <col min="7939" max="7939" width="6" customWidth="1"/>
    <col min="7940" max="7940" width="6.28515625" customWidth="1"/>
    <col min="7941" max="7941" width="8.140625" customWidth="1"/>
    <col min="7942" max="7942" width="6.28515625" customWidth="1"/>
    <col min="7943" max="7943" width="5.7109375" customWidth="1"/>
    <col min="7944" max="7944" width="8.140625" customWidth="1"/>
    <col min="7945" max="7945" width="7" customWidth="1"/>
    <col min="7946" max="7946" width="7.140625" customWidth="1"/>
    <col min="7948" max="7948" width="6.140625" customWidth="1"/>
    <col min="7949" max="7950" width="6.85546875" customWidth="1"/>
    <col min="7955" max="7955" width="12.140625" bestFit="1" customWidth="1"/>
    <col min="7958" max="7958" width="10.28515625" customWidth="1"/>
    <col min="8184" max="8184" width="9.5703125" customWidth="1"/>
    <col min="8185" max="8185" width="6.28515625" customWidth="1"/>
    <col min="8186" max="8186" width="6.42578125" customWidth="1"/>
    <col min="8187" max="8187" width="7.42578125" customWidth="1"/>
    <col min="8188" max="8189" width="5.85546875" customWidth="1"/>
    <col min="8190" max="8190" width="7.5703125" customWidth="1"/>
    <col min="8191" max="8191" width="6.7109375" customWidth="1"/>
    <col min="8192" max="8192" width="6.28515625" customWidth="1"/>
    <col min="8193" max="8193" width="5.140625" customWidth="1"/>
    <col min="8194" max="8194" width="8.140625" customWidth="1"/>
    <col min="8195" max="8195" width="6" customWidth="1"/>
    <col min="8196" max="8196" width="6.28515625" customWidth="1"/>
    <col min="8197" max="8197" width="8.140625" customWidth="1"/>
    <col min="8198" max="8198" width="6.28515625" customWidth="1"/>
    <col min="8199" max="8199" width="5.7109375" customWidth="1"/>
    <col min="8200" max="8200" width="8.140625" customWidth="1"/>
    <col min="8201" max="8201" width="7" customWidth="1"/>
    <col min="8202" max="8202" width="7.140625" customWidth="1"/>
    <col min="8204" max="8204" width="6.140625" customWidth="1"/>
    <col min="8205" max="8206" width="6.85546875" customWidth="1"/>
    <col min="8211" max="8211" width="12.140625" bestFit="1" customWidth="1"/>
    <col min="8214" max="8214" width="10.28515625" customWidth="1"/>
    <col min="8440" max="8440" width="9.5703125" customWidth="1"/>
    <col min="8441" max="8441" width="6.28515625" customWidth="1"/>
    <col min="8442" max="8442" width="6.42578125" customWidth="1"/>
    <col min="8443" max="8443" width="7.42578125" customWidth="1"/>
    <col min="8444" max="8445" width="5.85546875" customWidth="1"/>
    <col min="8446" max="8446" width="7.5703125" customWidth="1"/>
    <col min="8447" max="8447" width="6.7109375" customWidth="1"/>
    <col min="8448" max="8448" width="6.28515625" customWidth="1"/>
    <col min="8449" max="8449" width="5.140625" customWidth="1"/>
    <col min="8450" max="8450" width="8.140625" customWidth="1"/>
    <col min="8451" max="8451" width="6" customWidth="1"/>
    <col min="8452" max="8452" width="6.28515625" customWidth="1"/>
    <col min="8453" max="8453" width="8.140625" customWidth="1"/>
    <col min="8454" max="8454" width="6.28515625" customWidth="1"/>
    <col min="8455" max="8455" width="5.7109375" customWidth="1"/>
    <col min="8456" max="8456" width="8.140625" customWidth="1"/>
    <col min="8457" max="8457" width="7" customWidth="1"/>
    <col min="8458" max="8458" width="7.140625" customWidth="1"/>
    <col min="8460" max="8460" width="6.140625" customWidth="1"/>
    <col min="8461" max="8462" width="6.85546875" customWidth="1"/>
    <col min="8467" max="8467" width="12.140625" bestFit="1" customWidth="1"/>
    <col min="8470" max="8470" width="10.28515625" customWidth="1"/>
    <col min="8696" max="8696" width="9.5703125" customWidth="1"/>
    <col min="8697" max="8697" width="6.28515625" customWidth="1"/>
    <col min="8698" max="8698" width="6.42578125" customWidth="1"/>
    <col min="8699" max="8699" width="7.42578125" customWidth="1"/>
    <col min="8700" max="8701" width="5.85546875" customWidth="1"/>
    <col min="8702" max="8702" width="7.5703125" customWidth="1"/>
    <col min="8703" max="8703" width="6.7109375" customWidth="1"/>
    <col min="8704" max="8704" width="6.28515625" customWidth="1"/>
    <col min="8705" max="8705" width="5.140625" customWidth="1"/>
    <col min="8706" max="8706" width="8.140625" customWidth="1"/>
    <col min="8707" max="8707" width="6" customWidth="1"/>
    <col min="8708" max="8708" width="6.28515625" customWidth="1"/>
    <col min="8709" max="8709" width="8.140625" customWidth="1"/>
    <col min="8710" max="8710" width="6.28515625" customWidth="1"/>
    <col min="8711" max="8711" width="5.7109375" customWidth="1"/>
    <col min="8712" max="8712" width="8.140625" customWidth="1"/>
    <col min="8713" max="8713" width="7" customWidth="1"/>
    <col min="8714" max="8714" width="7.140625" customWidth="1"/>
    <col min="8716" max="8716" width="6.140625" customWidth="1"/>
    <col min="8717" max="8718" width="6.85546875" customWidth="1"/>
    <col min="8723" max="8723" width="12.140625" bestFit="1" customWidth="1"/>
    <col min="8726" max="8726" width="10.28515625" customWidth="1"/>
    <col min="8952" max="8952" width="9.5703125" customWidth="1"/>
    <col min="8953" max="8953" width="6.28515625" customWidth="1"/>
    <col min="8954" max="8954" width="6.42578125" customWidth="1"/>
    <col min="8955" max="8955" width="7.42578125" customWidth="1"/>
    <col min="8956" max="8957" width="5.85546875" customWidth="1"/>
    <col min="8958" max="8958" width="7.5703125" customWidth="1"/>
    <col min="8959" max="8959" width="6.7109375" customWidth="1"/>
    <col min="8960" max="8960" width="6.28515625" customWidth="1"/>
    <col min="8961" max="8961" width="5.140625" customWidth="1"/>
    <col min="8962" max="8962" width="8.140625" customWidth="1"/>
    <col min="8963" max="8963" width="6" customWidth="1"/>
    <col min="8964" max="8964" width="6.28515625" customWidth="1"/>
    <col min="8965" max="8965" width="8.140625" customWidth="1"/>
    <col min="8966" max="8966" width="6.28515625" customWidth="1"/>
    <col min="8967" max="8967" width="5.7109375" customWidth="1"/>
    <col min="8968" max="8968" width="8.140625" customWidth="1"/>
    <col min="8969" max="8969" width="7" customWidth="1"/>
    <col min="8970" max="8970" width="7.140625" customWidth="1"/>
    <col min="8972" max="8972" width="6.140625" customWidth="1"/>
    <col min="8973" max="8974" width="6.85546875" customWidth="1"/>
    <col min="8979" max="8979" width="12.140625" bestFit="1" customWidth="1"/>
    <col min="8982" max="8982" width="10.28515625" customWidth="1"/>
    <col min="9208" max="9208" width="9.5703125" customWidth="1"/>
    <col min="9209" max="9209" width="6.28515625" customWidth="1"/>
    <col min="9210" max="9210" width="6.42578125" customWidth="1"/>
    <col min="9211" max="9211" width="7.42578125" customWidth="1"/>
    <col min="9212" max="9213" width="5.85546875" customWidth="1"/>
    <col min="9214" max="9214" width="7.5703125" customWidth="1"/>
    <col min="9215" max="9215" width="6.7109375" customWidth="1"/>
    <col min="9216" max="9216" width="6.28515625" customWidth="1"/>
    <col min="9217" max="9217" width="5.140625" customWidth="1"/>
    <col min="9218" max="9218" width="8.140625" customWidth="1"/>
    <col min="9219" max="9219" width="6" customWidth="1"/>
    <col min="9220" max="9220" width="6.28515625" customWidth="1"/>
    <col min="9221" max="9221" width="8.140625" customWidth="1"/>
    <col min="9222" max="9222" width="6.28515625" customWidth="1"/>
    <col min="9223" max="9223" width="5.7109375" customWidth="1"/>
    <col min="9224" max="9224" width="8.140625" customWidth="1"/>
    <col min="9225" max="9225" width="7" customWidth="1"/>
    <col min="9226" max="9226" width="7.140625" customWidth="1"/>
    <col min="9228" max="9228" width="6.140625" customWidth="1"/>
    <col min="9229" max="9230" width="6.85546875" customWidth="1"/>
    <col min="9235" max="9235" width="12.140625" bestFit="1" customWidth="1"/>
    <col min="9238" max="9238" width="10.28515625" customWidth="1"/>
    <col min="9464" max="9464" width="9.5703125" customWidth="1"/>
    <col min="9465" max="9465" width="6.28515625" customWidth="1"/>
    <col min="9466" max="9466" width="6.42578125" customWidth="1"/>
    <col min="9467" max="9467" width="7.42578125" customWidth="1"/>
    <col min="9468" max="9469" width="5.85546875" customWidth="1"/>
    <col min="9470" max="9470" width="7.5703125" customWidth="1"/>
    <col min="9471" max="9471" width="6.7109375" customWidth="1"/>
    <col min="9472" max="9472" width="6.28515625" customWidth="1"/>
    <col min="9473" max="9473" width="5.140625" customWidth="1"/>
    <col min="9474" max="9474" width="8.140625" customWidth="1"/>
    <col min="9475" max="9475" width="6" customWidth="1"/>
    <col min="9476" max="9476" width="6.28515625" customWidth="1"/>
    <col min="9477" max="9477" width="8.140625" customWidth="1"/>
    <col min="9478" max="9478" width="6.28515625" customWidth="1"/>
    <col min="9479" max="9479" width="5.7109375" customWidth="1"/>
    <col min="9480" max="9480" width="8.140625" customWidth="1"/>
    <col min="9481" max="9481" width="7" customWidth="1"/>
    <col min="9482" max="9482" width="7.140625" customWidth="1"/>
    <col min="9484" max="9484" width="6.140625" customWidth="1"/>
    <col min="9485" max="9486" width="6.85546875" customWidth="1"/>
    <col min="9491" max="9491" width="12.140625" bestFit="1" customWidth="1"/>
    <col min="9494" max="9494" width="10.28515625" customWidth="1"/>
    <col min="9720" max="9720" width="9.5703125" customWidth="1"/>
    <col min="9721" max="9721" width="6.28515625" customWidth="1"/>
    <col min="9722" max="9722" width="6.42578125" customWidth="1"/>
    <col min="9723" max="9723" width="7.42578125" customWidth="1"/>
    <col min="9724" max="9725" width="5.85546875" customWidth="1"/>
    <col min="9726" max="9726" width="7.5703125" customWidth="1"/>
    <col min="9727" max="9727" width="6.7109375" customWidth="1"/>
    <col min="9728" max="9728" width="6.28515625" customWidth="1"/>
    <col min="9729" max="9729" width="5.140625" customWidth="1"/>
    <col min="9730" max="9730" width="8.140625" customWidth="1"/>
    <col min="9731" max="9731" width="6" customWidth="1"/>
    <col min="9732" max="9732" width="6.28515625" customWidth="1"/>
    <col min="9733" max="9733" width="8.140625" customWidth="1"/>
    <col min="9734" max="9734" width="6.28515625" customWidth="1"/>
    <col min="9735" max="9735" width="5.7109375" customWidth="1"/>
    <col min="9736" max="9736" width="8.140625" customWidth="1"/>
    <col min="9737" max="9737" width="7" customWidth="1"/>
    <col min="9738" max="9738" width="7.140625" customWidth="1"/>
    <col min="9740" max="9740" width="6.140625" customWidth="1"/>
    <col min="9741" max="9742" width="6.85546875" customWidth="1"/>
    <col min="9747" max="9747" width="12.140625" bestFit="1" customWidth="1"/>
    <col min="9750" max="9750" width="10.28515625" customWidth="1"/>
    <col min="9976" max="9976" width="9.5703125" customWidth="1"/>
    <col min="9977" max="9977" width="6.28515625" customWidth="1"/>
    <col min="9978" max="9978" width="6.42578125" customWidth="1"/>
    <col min="9979" max="9979" width="7.42578125" customWidth="1"/>
    <col min="9980" max="9981" width="5.85546875" customWidth="1"/>
    <col min="9982" max="9982" width="7.5703125" customWidth="1"/>
    <col min="9983" max="9983" width="6.7109375" customWidth="1"/>
    <col min="9984" max="9984" width="6.28515625" customWidth="1"/>
    <col min="9985" max="9985" width="5.140625" customWidth="1"/>
    <col min="9986" max="9986" width="8.140625" customWidth="1"/>
    <col min="9987" max="9987" width="6" customWidth="1"/>
    <col min="9988" max="9988" width="6.28515625" customWidth="1"/>
    <col min="9989" max="9989" width="8.140625" customWidth="1"/>
    <col min="9990" max="9990" width="6.28515625" customWidth="1"/>
    <col min="9991" max="9991" width="5.7109375" customWidth="1"/>
    <col min="9992" max="9992" width="8.140625" customWidth="1"/>
    <col min="9993" max="9993" width="7" customWidth="1"/>
    <col min="9994" max="9994" width="7.140625" customWidth="1"/>
    <col min="9996" max="9996" width="6.140625" customWidth="1"/>
    <col min="9997" max="9998" width="6.85546875" customWidth="1"/>
    <col min="10003" max="10003" width="12.140625" bestFit="1" customWidth="1"/>
    <col min="10006" max="10006" width="10.28515625" customWidth="1"/>
    <col min="10232" max="10232" width="9.5703125" customWidth="1"/>
    <col min="10233" max="10233" width="6.28515625" customWidth="1"/>
    <col min="10234" max="10234" width="6.42578125" customWidth="1"/>
    <col min="10235" max="10235" width="7.42578125" customWidth="1"/>
    <col min="10236" max="10237" width="5.85546875" customWidth="1"/>
    <col min="10238" max="10238" width="7.5703125" customWidth="1"/>
    <col min="10239" max="10239" width="6.7109375" customWidth="1"/>
    <col min="10240" max="10240" width="6.28515625" customWidth="1"/>
    <col min="10241" max="10241" width="5.140625" customWidth="1"/>
    <col min="10242" max="10242" width="8.140625" customWidth="1"/>
    <col min="10243" max="10243" width="6" customWidth="1"/>
    <col min="10244" max="10244" width="6.28515625" customWidth="1"/>
    <col min="10245" max="10245" width="8.140625" customWidth="1"/>
    <col min="10246" max="10246" width="6.28515625" customWidth="1"/>
    <col min="10247" max="10247" width="5.7109375" customWidth="1"/>
    <col min="10248" max="10248" width="8.140625" customWidth="1"/>
    <col min="10249" max="10249" width="7" customWidth="1"/>
    <col min="10250" max="10250" width="7.140625" customWidth="1"/>
    <col min="10252" max="10252" width="6.140625" customWidth="1"/>
    <col min="10253" max="10254" width="6.85546875" customWidth="1"/>
    <col min="10259" max="10259" width="12.140625" bestFit="1" customWidth="1"/>
    <col min="10262" max="10262" width="10.28515625" customWidth="1"/>
    <col min="10488" max="10488" width="9.5703125" customWidth="1"/>
    <col min="10489" max="10489" width="6.28515625" customWidth="1"/>
    <col min="10490" max="10490" width="6.42578125" customWidth="1"/>
    <col min="10491" max="10491" width="7.42578125" customWidth="1"/>
    <col min="10492" max="10493" width="5.85546875" customWidth="1"/>
    <col min="10494" max="10494" width="7.5703125" customWidth="1"/>
    <col min="10495" max="10495" width="6.7109375" customWidth="1"/>
    <col min="10496" max="10496" width="6.28515625" customWidth="1"/>
    <col min="10497" max="10497" width="5.140625" customWidth="1"/>
    <col min="10498" max="10498" width="8.140625" customWidth="1"/>
    <col min="10499" max="10499" width="6" customWidth="1"/>
    <col min="10500" max="10500" width="6.28515625" customWidth="1"/>
    <col min="10501" max="10501" width="8.140625" customWidth="1"/>
    <col min="10502" max="10502" width="6.28515625" customWidth="1"/>
    <col min="10503" max="10503" width="5.7109375" customWidth="1"/>
    <col min="10504" max="10504" width="8.140625" customWidth="1"/>
    <col min="10505" max="10505" width="7" customWidth="1"/>
    <col min="10506" max="10506" width="7.140625" customWidth="1"/>
    <col min="10508" max="10508" width="6.140625" customWidth="1"/>
    <col min="10509" max="10510" width="6.85546875" customWidth="1"/>
    <col min="10515" max="10515" width="12.140625" bestFit="1" customWidth="1"/>
    <col min="10518" max="10518" width="10.28515625" customWidth="1"/>
    <col min="10744" max="10744" width="9.5703125" customWidth="1"/>
    <col min="10745" max="10745" width="6.28515625" customWidth="1"/>
    <col min="10746" max="10746" width="6.42578125" customWidth="1"/>
    <col min="10747" max="10747" width="7.42578125" customWidth="1"/>
    <col min="10748" max="10749" width="5.85546875" customWidth="1"/>
    <col min="10750" max="10750" width="7.5703125" customWidth="1"/>
    <col min="10751" max="10751" width="6.7109375" customWidth="1"/>
    <col min="10752" max="10752" width="6.28515625" customWidth="1"/>
    <col min="10753" max="10753" width="5.140625" customWidth="1"/>
    <col min="10754" max="10754" width="8.140625" customWidth="1"/>
    <col min="10755" max="10755" width="6" customWidth="1"/>
    <col min="10756" max="10756" width="6.28515625" customWidth="1"/>
    <col min="10757" max="10757" width="8.140625" customWidth="1"/>
    <col min="10758" max="10758" width="6.28515625" customWidth="1"/>
    <col min="10759" max="10759" width="5.7109375" customWidth="1"/>
    <col min="10760" max="10760" width="8.140625" customWidth="1"/>
    <col min="10761" max="10761" width="7" customWidth="1"/>
    <col min="10762" max="10762" width="7.140625" customWidth="1"/>
    <col min="10764" max="10764" width="6.140625" customWidth="1"/>
    <col min="10765" max="10766" width="6.85546875" customWidth="1"/>
    <col min="10771" max="10771" width="12.140625" bestFit="1" customWidth="1"/>
    <col min="10774" max="10774" width="10.28515625" customWidth="1"/>
    <col min="11000" max="11000" width="9.5703125" customWidth="1"/>
    <col min="11001" max="11001" width="6.28515625" customWidth="1"/>
    <col min="11002" max="11002" width="6.42578125" customWidth="1"/>
    <col min="11003" max="11003" width="7.42578125" customWidth="1"/>
    <col min="11004" max="11005" width="5.85546875" customWidth="1"/>
    <col min="11006" max="11006" width="7.5703125" customWidth="1"/>
    <col min="11007" max="11007" width="6.7109375" customWidth="1"/>
    <col min="11008" max="11008" width="6.28515625" customWidth="1"/>
    <col min="11009" max="11009" width="5.140625" customWidth="1"/>
    <col min="11010" max="11010" width="8.140625" customWidth="1"/>
    <col min="11011" max="11011" width="6" customWidth="1"/>
    <col min="11012" max="11012" width="6.28515625" customWidth="1"/>
    <col min="11013" max="11013" width="8.140625" customWidth="1"/>
    <col min="11014" max="11014" width="6.28515625" customWidth="1"/>
    <col min="11015" max="11015" width="5.7109375" customWidth="1"/>
    <col min="11016" max="11016" width="8.140625" customWidth="1"/>
    <col min="11017" max="11017" width="7" customWidth="1"/>
    <col min="11018" max="11018" width="7.140625" customWidth="1"/>
    <col min="11020" max="11020" width="6.140625" customWidth="1"/>
    <col min="11021" max="11022" width="6.85546875" customWidth="1"/>
    <col min="11027" max="11027" width="12.140625" bestFit="1" customWidth="1"/>
    <col min="11030" max="11030" width="10.28515625" customWidth="1"/>
    <col min="11256" max="11256" width="9.5703125" customWidth="1"/>
    <col min="11257" max="11257" width="6.28515625" customWidth="1"/>
    <col min="11258" max="11258" width="6.42578125" customWidth="1"/>
    <col min="11259" max="11259" width="7.42578125" customWidth="1"/>
    <col min="11260" max="11261" width="5.85546875" customWidth="1"/>
    <col min="11262" max="11262" width="7.5703125" customWidth="1"/>
    <col min="11263" max="11263" width="6.7109375" customWidth="1"/>
    <col min="11264" max="11264" width="6.28515625" customWidth="1"/>
    <col min="11265" max="11265" width="5.140625" customWidth="1"/>
    <col min="11266" max="11266" width="8.140625" customWidth="1"/>
    <col min="11267" max="11267" width="6" customWidth="1"/>
    <col min="11268" max="11268" width="6.28515625" customWidth="1"/>
    <col min="11269" max="11269" width="8.140625" customWidth="1"/>
    <col min="11270" max="11270" width="6.28515625" customWidth="1"/>
    <col min="11271" max="11271" width="5.7109375" customWidth="1"/>
    <col min="11272" max="11272" width="8.140625" customWidth="1"/>
    <col min="11273" max="11273" width="7" customWidth="1"/>
    <col min="11274" max="11274" width="7.140625" customWidth="1"/>
    <col min="11276" max="11276" width="6.140625" customWidth="1"/>
    <col min="11277" max="11278" width="6.85546875" customWidth="1"/>
    <col min="11283" max="11283" width="12.140625" bestFit="1" customWidth="1"/>
    <col min="11286" max="11286" width="10.28515625" customWidth="1"/>
    <col min="11512" max="11512" width="9.5703125" customWidth="1"/>
    <col min="11513" max="11513" width="6.28515625" customWidth="1"/>
    <col min="11514" max="11514" width="6.42578125" customWidth="1"/>
    <col min="11515" max="11515" width="7.42578125" customWidth="1"/>
    <col min="11516" max="11517" width="5.85546875" customWidth="1"/>
    <col min="11518" max="11518" width="7.5703125" customWidth="1"/>
    <col min="11519" max="11519" width="6.7109375" customWidth="1"/>
    <col min="11520" max="11520" width="6.28515625" customWidth="1"/>
    <col min="11521" max="11521" width="5.140625" customWidth="1"/>
    <col min="11522" max="11522" width="8.140625" customWidth="1"/>
    <col min="11523" max="11523" width="6" customWidth="1"/>
    <col min="11524" max="11524" width="6.28515625" customWidth="1"/>
    <col min="11525" max="11525" width="8.140625" customWidth="1"/>
    <col min="11526" max="11526" width="6.28515625" customWidth="1"/>
    <col min="11527" max="11527" width="5.7109375" customWidth="1"/>
    <col min="11528" max="11528" width="8.140625" customWidth="1"/>
    <col min="11529" max="11529" width="7" customWidth="1"/>
    <col min="11530" max="11530" width="7.140625" customWidth="1"/>
    <col min="11532" max="11532" width="6.140625" customWidth="1"/>
    <col min="11533" max="11534" width="6.85546875" customWidth="1"/>
    <col min="11539" max="11539" width="12.140625" bestFit="1" customWidth="1"/>
    <col min="11542" max="11542" width="10.28515625" customWidth="1"/>
    <col min="11768" max="11768" width="9.5703125" customWidth="1"/>
    <col min="11769" max="11769" width="6.28515625" customWidth="1"/>
    <col min="11770" max="11770" width="6.42578125" customWidth="1"/>
    <col min="11771" max="11771" width="7.42578125" customWidth="1"/>
    <col min="11772" max="11773" width="5.85546875" customWidth="1"/>
    <col min="11774" max="11774" width="7.5703125" customWidth="1"/>
    <col min="11775" max="11775" width="6.7109375" customWidth="1"/>
    <col min="11776" max="11776" width="6.28515625" customWidth="1"/>
    <col min="11777" max="11777" width="5.140625" customWidth="1"/>
    <col min="11778" max="11778" width="8.140625" customWidth="1"/>
    <col min="11779" max="11779" width="6" customWidth="1"/>
    <col min="11780" max="11780" width="6.28515625" customWidth="1"/>
    <col min="11781" max="11781" width="8.140625" customWidth="1"/>
    <col min="11782" max="11782" width="6.28515625" customWidth="1"/>
    <col min="11783" max="11783" width="5.7109375" customWidth="1"/>
    <col min="11784" max="11784" width="8.140625" customWidth="1"/>
    <col min="11785" max="11785" width="7" customWidth="1"/>
    <col min="11786" max="11786" width="7.140625" customWidth="1"/>
    <col min="11788" max="11788" width="6.140625" customWidth="1"/>
    <col min="11789" max="11790" width="6.85546875" customWidth="1"/>
    <col min="11795" max="11795" width="12.140625" bestFit="1" customWidth="1"/>
    <col min="11798" max="11798" width="10.28515625" customWidth="1"/>
    <col min="12024" max="12024" width="9.5703125" customWidth="1"/>
    <col min="12025" max="12025" width="6.28515625" customWidth="1"/>
    <col min="12026" max="12026" width="6.42578125" customWidth="1"/>
    <col min="12027" max="12027" width="7.42578125" customWidth="1"/>
    <col min="12028" max="12029" width="5.85546875" customWidth="1"/>
    <col min="12030" max="12030" width="7.5703125" customWidth="1"/>
    <col min="12031" max="12031" width="6.7109375" customWidth="1"/>
    <col min="12032" max="12032" width="6.28515625" customWidth="1"/>
    <col min="12033" max="12033" width="5.140625" customWidth="1"/>
    <col min="12034" max="12034" width="8.140625" customWidth="1"/>
    <col min="12035" max="12035" width="6" customWidth="1"/>
    <col min="12036" max="12036" width="6.28515625" customWidth="1"/>
    <col min="12037" max="12037" width="8.140625" customWidth="1"/>
    <col min="12038" max="12038" width="6.28515625" customWidth="1"/>
    <col min="12039" max="12039" width="5.7109375" customWidth="1"/>
    <col min="12040" max="12040" width="8.140625" customWidth="1"/>
    <col min="12041" max="12041" width="7" customWidth="1"/>
    <col min="12042" max="12042" width="7.140625" customWidth="1"/>
    <col min="12044" max="12044" width="6.140625" customWidth="1"/>
    <col min="12045" max="12046" width="6.85546875" customWidth="1"/>
    <col min="12051" max="12051" width="12.140625" bestFit="1" customWidth="1"/>
    <col min="12054" max="12054" width="10.28515625" customWidth="1"/>
    <col min="12280" max="12280" width="9.5703125" customWidth="1"/>
    <col min="12281" max="12281" width="6.28515625" customWidth="1"/>
    <col min="12282" max="12282" width="6.42578125" customWidth="1"/>
    <col min="12283" max="12283" width="7.42578125" customWidth="1"/>
    <col min="12284" max="12285" width="5.85546875" customWidth="1"/>
    <col min="12286" max="12286" width="7.5703125" customWidth="1"/>
    <col min="12287" max="12287" width="6.7109375" customWidth="1"/>
    <col min="12288" max="12288" width="6.28515625" customWidth="1"/>
    <col min="12289" max="12289" width="5.140625" customWidth="1"/>
    <col min="12290" max="12290" width="8.140625" customWidth="1"/>
    <col min="12291" max="12291" width="6" customWidth="1"/>
    <col min="12292" max="12292" width="6.28515625" customWidth="1"/>
    <col min="12293" max="12293" width="8.140625" customWidth="1"/>
    <col min="12294" max="12294" width="6.28515625" customWidth="1"/>
    <col min="12295" max="12295" width="5.7109375" customWidth="1"/>
    <col min="12296" max="12296" width="8.140625" customWidth="1"/>
    <col min="12297" max="12297" width="7" customWidth="1"/>
    <col min="12298" max="12298" width="7.140625" customWidth="1"/>
    <col min="12300" max="12300" width="6.140625" customWidth="1"/>
    <col min="12301" max="12302" width="6.85546875" customWidth="1"/>
    <col min="12307" max="12307" width="12.140625" bestFit="1" customWidth="1"/>
    <col min="12310" max="12310" width="10.28515625" customWidth="1"/>
    <col min="12536" max="12536" width="9.5703125" customWidth="1"/>
    <col min="12537" max="12537" width="6.28515625" customWidth="1"/>
    <col min="12538" max="12538" width="6.42578125" customWidth="1"/>
    <col min="12539" max="12539" width="7.42578125" customWidth="1"/>
    <col min="12540" max="12541" width="5.85546875" customWidth="1"/>
    <col min="12542" max="12542" width="7.5703125" customWidth="1"/>
    <col min="12543" max="12543" width="6.7109375" customWidth="1"/>
    <col min="12544" max="12544" width="6.28515625" customWidth="1"/>
    <col min="12545" max="12545" width="5.140625" customWidth="1"/>
    <col min="12546" max="12546" width="8.140625" customWidth="1"/>
    <col min="12547" max="12547" width="6" customWidth="1"/>
    <col min="12548" max="12548" width="6.28515625" customWidth="1"/>
    <col min="12549" max="12549" width="8.140625" customWidth="1"/>
    <col min="12550" max="12550" width="6.28515625" customWidth="1"/>
    <col min="12551" max="12551" width="5.7109375" customWidth="1"/>
    <col min="12552" max="12552" width="8.140625" customWidth="1"/>
    <col min="12553" max="12553" width="7" customWidth="1"/>
    <col min="12554" max="12554" width="7.140625" customWidth="1"/>
    <col min="12556" max="12556" width="6.140625" customWidth="1"/>
    <col min="12557" max="12558" width="6.85546875" customWidth="1"/>
    <col min="12563" max="12563" width="12.140625" bestFit="1" customWidth="1"/>
    <col min="12566" max="12566" width="10.28515625" customWidth="1"/>
    <col min="12792" max="12792" width="9.5703125" customWidth="1"/>
    <col min="12793" max="12793" width="6.28515625" customWidth="1"/>
    <col min="12794" max="12794" width="6.42578125" customWidth="1"/>
    <col min="12795" max="12795" width="7.42578125" customWidth="1"/>
    <col min="12796" max="12797" width="5.85546875" customWidth="1"/>
    <col min="12798" max="12798" width="7.5703125" customWidth="1"/>
    <col min="12799" max="12799" width="6.7109375" customWidth="1"/>
    <col min="12800" max="12800" width="6.28515625" customWidth="1"/>
    <col min="12801" max="12801" width="5.140625" customWidth="1"/>
    <col min="12802" max="12802" width="8.140625" customWidth="1"/>
    <col min="12803" max="12803" width="6" customWidth="1"/>
    <col min="12804" max="12804" width="6.28515625" customWidth="1"/>
    <col min="12805" max="12805" width="8.140625" customWidth="1"/>
    <col min="12806" max="12806" width="6.28515625" customWidth="1"/>
    <col min="12807" max="12807" width="5.7109375" customWidth="1"/>
    <col min="12808" max="12808" width="8.140625" customWidth="1"/>
    <col min="12809" max="12809" width="7" customWidth="1"/>
    <col min="12810" max="12810" width="7.140625" customWidth="1"/>
    <col min="12812" max="12812" width="6.140625" customWidth="1"/>
    <col min="12813" max="12814" width="6.85546875" customWidth="1"/>
    <col min="12819" max="12819" width="12.140625" bestFit="1" customWidth="1"/>
    <col min="12822" max="12822" width="10.28515625" customWidth="1"/>
    <col min="13048" max="13048" width="9.5703125" customWidth="1"/>
    <col min="13049" max="13049" width="6.28515625" customWidth="1"/>
    <col min="13050" max="13050" width="6.42578125" customWidth="1"/>
    <col min="13051" max="13051" width="7.42578125" customWidth="1"/>
    <col min="13052" max="13053" width="5.85546875" customWidth="1"/>
    <col min="13054" max="13054" width="7.5703125" customWidth="1"/>
    <col min="13055" max="13055" width="6.7109375" customWidth="1"/>
    <col min="13056" max="13056" width="6.28515625" customWidth="1"/>
    <col min="13057" max="13057" width="5.140625" customWidth="1"/>
    <col min="13058" max="13058" width="8.140625" customWidth="1"/>
    <col min="13059" max="13059" width="6" customWidth="1"/>
    <col min="13060" max="13060" width="6.28515625" customWidth="1"/>
    <col min="13061" max="13061" width="8.140625" customWidth="1"/>
    <col min="13062" max="13062" width="6.28515625" customWidth="1"/>
    <col min="13063" max="13063" width="5.7109375" customWidth="1"/>
    <col min="13064" max="13064" width="8.140625" customWidth="1"/>
    <col min="13065" max="13065" width="7" customWidth="1"/>
    <col min="13066" max="13066" width="7.140625" customWidth="1"/>
    <col min="13068" max="13068" width="6.140625" customWidth="1"/>
    <col min="13069" max="13070" width="6.85546875" customWidth="1"/>
    <col min="13075" max="13075" width="12.140625" bestFit="1" customWidth="1"/>
    <col min="13078" max="13078" width="10.28515625" customWidth="1"/>
    <col min="13304" max="13304" width="9.5703125" customWidth="1"/>
    <col min="13305" max="13305" width="6.28515625" customWidth="1"/>
    <col min="13306" max="13306" width="6.42578125" customWidth="1"/>
    <col min="13307" max="13307" width="7.42578125" customWidth="1"/>
    <col min="13308" max="13309" width="5.85546875" customWidth="1"/>
    <col min="13310" max="13310" width="7.5703125" customWidth="1"/>
    <col min="13311" max="13311" width="6.7109375" customWidth="1"/>
    <col min="13312" max="13312" width="6.28515625" customWidth="1"/>
    <col min="13313" max="13313" width="5.140625" customWidth="1"/>
    <col min="13314" max="13314" width="8.140625" customWidth="1"/>
    <col min="13315" max="13315" width="6" customWidth="1"/>
    <col min="13316" max="13316" width="6.28515625" customWidth="1"/>
    <col min="13317" max="13317" width="8.140625" customWidth="1"/>
    <col min="13318" max="13318" width="6.28515625" customWidth="1"/>
    <col min="13319" max="13319" width="5.7109375" customWidth="1"/>
    <col min="13320" max="13320" width="8.140625" customWidth="1"/>
    <col min="13321" max="13321" width="7" customWidth="1"/>
    <col min="13322" max="13322" width="7.140625" customWidth="1"/>
    <col min="13324" max="13324" width="6.140625" customWidth="1"/>
    <col min="13325" max="13326" width="6.85546875" customWidth="1"/>
    <col min="13331" max="13331" width="12.140625" bestFit="1" customWidth="1"/>
    <col min="13334" max="13334" width="10.28515625" customWidth="1"/>
    <col min="13560" max="13560" width="9.5703125" customWidth="1"/>
    <col min="13561" max="13561" width="6.28515625" customWidth="1"/>
    <col min="13562" max="13562" width="6.42578125" customWidth="1"/>
    <col min="13563" max="13563" width="7.42578125" customWidth="1"/>
    <col min="13564" max="13565" width="5.85546875" customWidth="1"/>
    <col min="13566" max="13566" width="7.5703125" customWidth="1"/>
    <col min="13567" max="13567" width="6.7109375" customWidth="1"/>
    <col min="13568" max="13568" width="6.28515625" customWidth="1"/>
    <col min="13569" max="13569" width="5.140625" customWidth="1"/>
    <col min="13570" max="13570" width="8.140625" customWidth="1"/>
    <col min="13571" max="13571" width="6" customWidth="1"/>
    <col min="13572" max="13572" width="6.28515625" customWidth="1"/>
    <col min="13573" max="13573" width="8.140625" customWidth="1"/>
    <col min="13574" max="13574" width="6.28515625" customWidth="1"/>
    <col min="13575" max="13575" width="5.7109375" customWidth="1"/>
    <col min="13576" max="13576" width="8.140625" customWidth="1"/>
    <col min="13577" max="13577" width="7" customWidth="1"/>
    <col min="13578" max="13578" width="7.140625" customWidth="1"/>
    <col min="13580" max="13580" width="6.140625" customWidth="1"/>
    <col min="13581" max="13582" width="6.85546875" customWidth="1"/>
    <col min="13587" max="13587" width="12.140625" bestFit="1" customWidth="1"/>
    <col min="13590" max="13590" width="10.28515625" customWidth="1"/>
    <col min="13816" max="13816" width="9.5703125" customWidth="1"/>
    <col min="13817" max="13817" width="6.28515625" customWidth="1"/>
    <col min="13818" max="13818" width="6.42578125" customWidth="1"/>
    <col min="13819" max="13819" width="7.42578125" customWidth="1"/>
    <col min="13820" max="13821" width="5.85546875" customWidth="1"/>
    <col min="13822" max="13822" width="7.5703125" customWidth="1"/>
    <col min="13823" max="13823" width="6.7109375" customWidth="1"/>
    <col min="13824" max="13824" width="6.28515625" customWidth="1"/>
    <col min="13825" max="13825" width="5.140625" customWidth="1"/>
    <col min="13826" max="13826" width="8.140625" customWidth="1"/>
    <col min="13827" max="13827" width="6" customWidth="1"/>
    <col min="13828" max="13828" width="6.28515625" customWidth="1"/>
    <col min="13829" max="13829" width="8.140625" customWidth="1"/>
    <col min="13830" max="13830" width="6.28515625" customWidth="1"/>
    <col min="13831" max="13831" width="5.7109375" customWidth="1"/>
    <col min="13832" max="13832" width="8.140625" customWidth="1"/>
    <col min="13833" max="13833" width="7" customWidth="1"/>
    <col min="13834" max="13834" width="7.140625" customWidth="1"/>
    <col min="13836" max="13836" width="6.140625" customWidth="1"/>
    <col min="13837" max="13838" width="6.85546875" customWidth="1"/>
    <col min="13843" max="13843" width="12.140625" bestFit="1" customWidth="1"/>
    <col min="13846" max="13846" width="10.28515625" customWidth="1"/>
    <col min="14072" max="14072" width="9.5703125" customWidth="1"/>
    <col min="14073" max="14073" width="6.28515625" customWidth="1"/>
    <col min="14074" max="14074" width="6.42578125" customWidth="1"/>
    <col min="14075" max="14075" width="7.42578125" customWidth="1"/>
    <col min="14076" max="14077" width="5.85546875" customWidth="1"/>
    <col min="14078" max="14078" width="7.5703125" customWidth="1"/>
    <col min="14079" max="14079" width="6.7109375" customWidth="1"/>
    <col min="14080" max="14080" width="6.28515625" customWidth="1"/>
    <col min="14081" max="14081" width="5.140625" customWidth="1"/>
    <col min="14082" max="14082" width="8.140625" customWidth="1"/>
    <col min="14083" max="14083" width="6" customWidth="1"/>
    <col min="14084" max="14084" width="6.28515625" customWidth="1"/>
    <col min="14085" max="14085" width="8.140625" customWidth="1"/>
    <col min="14086" max="14086" width="6.28515625" customWidth="1"/>
    <col min="14087" max="14087" width="5.7109375" customWidth="1"/>
    <col min="14088" max="14088" width="8.140625" customWidth="1"/>
    <col min="14089" max="14089" width="7" customWidth="1"/>
    <col min="14090" max="14090" width="7.140625" customWidth="1"/>
    <col min="14092" max="14092" width="6.140625" customWidth="1"/>
    <col min="14093" max="14094" width="6.85546875" customWidth="1"/>
    <col min="14099" max="14099" width="12.140625" bestFit="1" customWidth="1"/>
    <col min="14102" max="14102" width="10.28515625" customWidth="1"/>
    <col min="14328" max="14328" width="9.5703125" customWidth="1"/>
    <col min="14329" max="14329" width="6.28515625" customWidth="1"/>
    <col min="14330" max="14330" width="6.42578125" customWidth="1"/>
    <col min="14331" max="14331" width="7.42578125" customWidth="1"/>
    <col min="14332" max="14333" width="5.85546875" customWidth="1"/>
    <col min="14334" max="14334" width="7.5703125" customWidth="1"/>
    <col min="14335" max="14335" width="6.7109375" customWidth="1"/>
    <col min="14336" max="14336" width="6.28515625" customWidth="1"/>
    <col min="14337" max="14337" width="5.140625" customWidth="1"/>
    <col min="14338" max="14338" width="8.140625" customWidth="1"/>
    <col min="14339" max="14339" width="6" customWidth="1"/>
    <col min="14340" max="14340" width="6.28515625" customWidth="1"/>
    <col min="14341" max="14341" width="8.140625" customWidth="1"/>
    <col min="14342" max="14342" width="6.28515625" customWidth="1"/>
    <col min="14343" max="14343" width="5.7109375" customWidth="1"/>
    <col min="14344" max="14344" width="8.140625" customWidth="1"/>
    <col min="14345" max="14345" width="7" customWidth="1"/>
    <col min="14346" max="14346" width="7.140625" customWidth="1"/>
    <col min="14348" max="14348" width="6.140625" customWidth="1"/>
    <col min="14349" max="14350" width="6.85546875" customWidth="1"/>
    <col min="14355" max="14355" width="12.140625" bestFit="1" customWidth="1"/>
    <col min="14358" max="14358" width="10.28515625" customWidth="1"/>
    <col min="14584" max="14584" width="9.5703125" customWidth="1"/>
    <col min="14585" max="14585" width="6.28515625" customWidth="1"/>
    <col min="14586" max="14586" width="6.42578125" customWidth="1"/>
    <col min="14587" max="14587" width="7.42578125" customWidth="1"/>
    <col min="14588" max="14589" width="5.85546875" customWidth="1"/>
    <col min="14590" max="14590" width="7.5703125" customWidth="1"/>
    <col min="14591" max="14591" width="6.7109375" customWidth="1"/>
    <col min="14592" max="14592" width="6.28515625" customWidth="1"/>
    <col min="14593" max="14593" width="5.140625" customWidth="1"/>
    <col min="14594" max="14594" width="8.140625" customWidth="1"/>
    <col min="14595" max="14595" width="6" customWidth="1"/>
    <col min="14596" max="14596" width="6.28515625" customWidth="1"/>
    <col min="14597" max="14597" width="8.140625" customWidth="1"/>
    <col min="14598" max="14598" width="6.28515625" customWidth="1"/>
    <col min="14599" max="14599" width="5.7109375" customWidth="1"/>
    <col min="14600" max="14600" width="8.140625" customWidth="1"/>
    <col min="14601" max="14601" width="7" customWidth="1"/>
    <col min="14602" max="14602" width="7.140625" customWidth="1"/>
    <col min="14604" max="14604" width="6.140625" customWidth="1"/>
    <col min="14605" max="14606" width="6.85546875" customWidth="1"/>
    <col min="14611" max="14611" width="12.140625" bestFit="1" customWidth="1"/>
    <col min="14614" max="14614" width="10.28515625" customWidth="1"/>
    <col min="14840" max="14840" width="9.5703125" customWidth="1"/>
    <col min="14841" max="14841" width="6.28515625" customWidth="1"/>
    <col min="14842" max="14842" width="6.42578125" customWidth="1"/>
    <col min="14843" max="14843" width="7.42578125" customWidth="1"/>
    <col min="14844" max="14845" width="5.85546875" customWidth="1"/>
    <col min="14846" max="14846" width="7.5703125" customWidth="1"/>
    <col min="14847" max="14847" width="6.7109375" customWidth="1"/>
    <col min="14848" max="14848" width="6.28515625" customWidth="1"/>
    <col min="14849" max="14849" width="5.140625" customWidth="1"/>
    <col min="14850" max="14850" width="8.140625" customWidth="1"/>
    <col min="14851" max="14851" width="6" customWidth="1"/>
    <col min="14852" max="14852" width="6.28515625" customWidth="1"/>
    <col min="14853" max="14853" width="8.140625" customWidth="1"/>
    <col min="14854" max="14854" width="6.28515625" customWidth="1"/>
    <col min="14855" max="14855" width="5.7109375" customWidth="1"/>
    <col min="14856" max="14856" width="8.140625" customWidth="1"/>
    <col min="14857" max="14857" width="7" customWidth="1"/>
    <col min="14858" max="14858" width="7.140625" customWidth="1"/>
    <col min="14860" max="14860" width="6.140625" customWidth="1"/>
    <col min="14861" max="14862" width="6.85546875" customWidth="1"/>
    <col min="14867" max="14867" width="12.140625" bestFit="1" customWidth="1"/>
    <col min="14870" max="14870" width="10.28515625" customWidth="1"/>
    <col min="15096" max="15096" width="9.5703125" customWidth="1"/>
    <col min="15097" max="15097" width="6.28515625" customWidth="1"/>
    <col min="15098" max="15098" width="6.42578125" customWidth="1"/>
    <col min="15099" max="15099" width="7.42578125" customWidth="1"/>
    <col min="15100" max="15101" width="5.85546875" customWidth="1"/>
    <col min="15102" max="15102" width="7.5703125" customWidth="1"/>
    <col min="15103" max="15103" width="6.7109375" customWidth="1"/>
    <col min="15104" max="15104" width="6.28515625" customWidth="1"/>
    <col min="15105" max="15105" width="5.140625" customWidth="1"/>
    <col min="15106" max="15106" width="8.140625" customWidth="1"/>
    <col min="15107" max="15107" width="6" customWidth="1"/>
    <col min="15108" max="15108" width="6.28515625" customWidth="1"/>
    <col min="15109" max="15109" width="8.140625" customWidth="1"/>
    <col min="15110" max="15110" width="6.28515625" customWidth="1"/>
    <col min="15111" max="15111" width="5.7109375" customWidth="1"/>
    <col min="15112" max="15112" width="8.140625" customWidth="1"/>
    <col min="15113" max="15113" width="7" customWidth="1"/>
    <col min="15114" max="15114" width="7.140625" customWidth="1"/>
    <col min="15116" max="15116" width="6.140625" customWidth="1"/>
    <col min="15117" max="15118" width="6.85546875" customWidth="1"/>
    <col min="15123" max="15123" width="12.140625" bestFit="1" customWidth="1"/>
    <col min="15126" max="15126" width="10.28515625" customWidth="1"/>
    <col min="15352" max="15352" width="9.5703125" customWidth="1"/>
    <col min="15353" max="15353" width="6.28515625" customWidth="1"/>
    <col min="15354" max="15354" width="6.42578125" customWidth="1"/>
    <col min="15355" max="15355" width="7.42578125" customWidth="1"/>
    <col min="15356" max="15357" width="5.85546875" customWidth="1"/>
    <col min="15358" max="15358" width="7.5703125" customWidth="1"/>
    <col min="15359" max="15359" width="6.7109375" customWidth="1"/>
    <col min="15360" max="15360" width="6.28515625" customWidth="1"/>
    <col min="15361" max="15361" width="5.140625" customWidth="1"/>
    <col min="15362" max="15362" width="8.140625" customWidth="1"/>
    <col min="15363" max="15363" width="6" customWidth="1"/>
    <col min="15364" max="15364" width="6.28515625" customWidth="1"/>
    <col min="15365" max="15365" width="8.140625" customWidth="1"/>
    <col min="15366" max="15366" width="6.28515625" customWidth="1"/>
    <col min="15367" max="15367" width="5.7109375" customWidth="1"/>
    <col min="15368" max="15368" width="8.140625" customWidth="1"/>
    <col min="15369" max="15369" width="7" customWidth="1"/>
    <col min="15370" max="15370" width="7.140625" customWidth="1"/>
    <col min="15372" max="15372" width="6.140625" customWidth="1"/>
    <col min="15373" max="15374" width="6.85546875" customWidth="1"/>
    <col min="15379" max="15379" width="12.140625" bestFit="1" customWidth="1"/>
    <col min="15382" max="15382" width="10.28515625" customWidth="1"/>
    <col min="15608" max="15608" width="9.5703125" customWidth="1"/>
    <col min="15609" max="15609" width="6.28515625" customWidth="1"/>
    <col min="15610" max="15610" width="6.42578125" customWidth="1"/>
    <col min="15611" max="15611" width="7.42578125" customWidth="1"/>
    <col min="15612" max="15613" width="5.85546875" customWidth="1"/>
    <col min="15614" max="15614" width="7.5703125" customWidth="1"/>
    <col min="15615" max="15615" width="6.7109375" customWidth="1"/>
    <col min="15616" max="15616" width="6.28515625" customWidth="1"/>
    <col min="15617" max="15617" width="5.140625" customWidth="1"/>
    <col min="15618" max="15618" width="8.140625" customWidth="1"/>
    <col min="15619" max="15619" width="6" customWidth="1"/>
    <col min="15620" max="15620" width="6.28515625" customWidth="1"/>
    <col min="15621" max="15621" width="8.140625" customWidth="1"/>
    <col min="15622" max="15622" width="6.28515625" customWidth="1"/>
    <col min="15623" max="15623" width="5.7109375" customWidth="1"/>
    <col min="15624" max="15624" width="8.140625" customWidth="1"/>
    <col min="15625" max="15625" width="7" customWidth="1"/>
    <col min="15626" max="15626" width="7.140625" customWidth="1"/>
    <col min="15628" max="15628" width="6.140625" customWidth="1"/>
    <col min="15629" max="15630" width="6.85546875" customWidth="1"/>
    <col min="15635" max="15635" width="12.140625" bestFit="1" customWidth="1"/>
    <col min="15638" max="15638" width="10.28515625" customWidth="1"/>
    <col min="15864" max="15864" width="9.5703125" customWidth="1"/>
    <col min="15865" max="15865" width="6.28515625" customWidth="1"/>
    <col min="15866" max="15866" width="6.42578125" customWidth="1"/>
    <col min="15867" max="15867" width="7.42578125" customWidth="1"/>
    <col min="15868" max="15869" width="5.85546875" customWidth="1"/>
    <col min="15870" max="15870" width="7.5703125" customWidth="1"/>
    <col min="15871" max="15871" width="6.7109375" customWidth="1"/>
    <col min="15872" max="15872" width="6.28515625" customWidth="1"/>
    <col min="15873" max="15873" width="5.140625" customWidth="1"/>
    <col min="15874" max="15874" width="8.140625" customWidth="1"/>
    <col min="15875" max="15875" width="6" customWidth="1"/>
    <col min="15876" max="15876" width="6.28515625" customWidth="1"/>
    <col min="15877" max="15877" width="8.140625" customWidth="1"/>
    <col min="15878" max="15878" width="6.28515625" customWidth="1"/>
    <col min="15879" max="15879" width="5.7109375" customWidth="1"/>
    <col min="15880" max="15880" width="8.140625" customWidth="1"/>
    <col min="15881" max="15881" width="7" customWidth="1"/>
    <col min="15882" max="15882" width="7.140625" customWidth="1"/>
    <col min="15884" max="15884" width="6.140625" customWidth="1"/>
    <col min="15885" max="15886" width="6.85546875" customWidth="1"/>
    <col min="15891" max="15891" width="12.140625" bestFit="1" customWidth="1"/>
    <col min="15894" max="15894" width="10.28515625" customWidth="1"/>
    <col min="16120" max="16120" width="9.5703125" customWidth="1"/>
    <col min="16121" max="16121" width="6.28515625" customWidth="1"/>
    <col min="16122" max="16122" width="6.42578125" customWidth="1"/>
    <col min="16123" max="16123" width="7.42578125" customWidth="1"/>
    <col min="16124" max="16125" width="5.85546875" customWidth="1"/>
    <col min="16126" max="16126" width="7.5703125" customWidth="1"/>
    <col min="16127" max="16127" width="6.7109375" customWidth="1"/>
    <col min="16128" max="16128" width="6.28515625" customWidth="1"/>
    <col min="16129" max="16129" width="5.140625" customWidth="1"/>
    <col min="16130" max="16130" width="8.140625" customWidth="1"/>
    <col min="16131" max="16131" width="6" customWidth="1"/>
    <col min="16132" max="16132" width="6.28515625" customWidth="1"/>
    <col min="16133" max="16133" width="8.140625" customWidth="1"/>
    <col min="16134" max="16134" width="6.28515625" customWidth="1"/>
    <col min="16135" max="16135" width="5.7109375" customWidth="1"/>
    <col min="16136" max="16136" width="8.140625" customWidth="1"/>
    <col min="16137" max="16137" width="7" customWidth="1"/>
    <col min="16138" max="16138" width="7.140625" customWidth="1"/>
    <col min="16140" max="16140" width="6.140625" customWidth="1"/>
    <col min="16141" max="16142" width="6.85546875" customWidth="1"/>
    <col min="16147" max="16147" width="12.140625" bestFit="1" customWidth="1"/>
    <col min="16150" max="16150" width="10.28515625" customWidth="1"/>
  </cols>
  <sheetData>
    <row r="1" spans="1:23" s="2" customFormat="1" ht="12" x14ac:dyDescent="0.2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</row>
    <row r="2" spans="1:23" s="2" customFormat="1" ht="12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</v>
      </c>
      <c r="L2" s="1"/>
      <c r="M2" s="1"/>
      <c r="N2" s="1"/>
      <c r="O2" s="1" t="s">
        <v>3</v>
      </c>
      <c r="P2" s="1"/>
      <c r="Q2" s="3" t="s">
        <v>4</v>
      </c>
    </row>
    <row r="3" spans="1:23" s="2" customFormat="1" ht="12" x14ac:dyDescent="0.2">
      <c r="A3" s="1" t="s">
        <v>5</v>
      </c>
      <c r="B3" s="1"/>
      <c r="C3" s="1"/>
      <c r="D3" s="1"/>
      <c r="E3" s="1"/>
      <c r="F3" s="1"/>
      <c r="G3" s="1" t="s">
        <v>6</v>
      </c>
      <c r="H3" s="1"/>
      <c r="I3" s="1"/>
      <c r="J3" s="1"/>
      <c r="K3" s="1"/>
      <c r="L3" s="1"/>
      <c r="M3" s="1"/>
      <c r="N3" s="1"/>
      <c r="O3" s="1"/>
      <c r="P3" s="1"/>
      <c r="Q3" s="3" t="s">
        <v>7</v>
      </c>
    </row>
    <row r="4" spans="1:23" s="2" customFormat="1" ht="12" x14ac:dyDescent="0.2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 t="s">
        <v>9</v>
      </c>
      <c r="R4" s="4"/>
      <c r="S4" s="4"/>
      <c r="T4" s="4"/>
      <c r="U4" s="4"/>
      <c r="V4" s="4"/>
      <c r="W4" s="4"/>
    </row>
    <row r="5" spans="1:23" s="2" customFormat="1" ht="12" x14ac:dyDescent="0.2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3" s="2" customFormat="1" ht="12.75" thickBot="1" x14ac:dyDescent="0.25">
      <c r="A6" s="1" t="s">
        <v>11</v>
      </c>
      <c r="B6" s="1"/>
      <c r="C6" s="1"/>
      <c r="D6" s="1"/>
      <c r="E6" s="1"/>
      <c r="F6" s="1"/>
      <c r="G6" s="1"/>
      <c r="H6" s="1"/>
      <c r="I6" s="1" t="s">
        <v>12</v>
      </c>
      <c r="J6" s="1"/>
      <c r="K6" s="1"/>
      <c r="L6" s="1"/>
      <c r="M6" s="1" t="s">
        <v>13</v>
      </c>
      <c r="N6" s="1"/>
      <c r="O6" s="1"/>
      <c r="P6" s="1"/>
      <c r="Q6" s="1"/>
      <c r="R6" s="1" t="s">
        <v>14</v>
      </c>
      <c r="S6" s="1"/>
      <c r="T6" s="1"/>
      <c r="U6" s="1"/>
      <c r="V6" s="1"/>
      <c r="W6" s="1"/>
    </row>
    <row r="7" spans="1:23" s="2" customFormat="1" ht="23.25" customHeight="1" x14ac:dyDescent="0.2">
      <c r="A7" s="72" t="s">
        <v>15</v>
      </c>
      <c r="B7" s="75" t="s">
        <v>16</v>
      </c>
      <c r="C7" s="76"/>
      <c r="D7" s="76"/>
      <c r="E7" s="76"/>
      <c r="F7" s="76"/>
      <c r="G7" s="77"/>
      <c r="H7" s="78" t="s">
        <v>17</v>
      </c>
      <c r="I7" s="75" t="s">
        <v>18</v>
      </c>
      <c r="J7" s="76"/>
      <c r="K7" s="76"/>
      <c r="L7" s="76"/>
      <c r="M7" s="76"/>
      <c r="N7" s="77"/>
      <c r="O7" s="80" t="s">
        <v>19</v>
      </c>
      <c r="P7" s="82" t="s">
        <v>20</v>
      </c>
      <c r="Q7" s="83"/>
      <c r="R7" s="83"/>
      <c r="S7" s="83"/>
      <c r="T7" s="84"/>
      <c r="U7" s="61" t="s">
        <v>21</v>
      </c>
      <c r="V7" s="64" t="s">
        <v>22</v>
      </c>
      <c r="W7" s="5"/>
    </row>
    <row r="8" spans="1:23" s="2" customFormat="1" ht="34.5" customHeight="1" thickBot="1" x14ac:dyDescent="0.25">
      <c r="A8" s="73"/>
      <c r="B8" s="67" t="s">
        <v>23</v>
      </c>
      <c r="C8" s="68"/>
      <c r="D8" s="69"/>
      <c r="E8" s="70" t="s">
        <v>24</v>
      </c>
      <c r="F8" s="68"/>
      <c r="G8" s="71"/>
      <c r="H8" s="79"/>
      <c r="I8" s="67" t="s">
        <v>23</v>
      </c>
      <c r="J8" s="68"/>
      <c r="K8" s="69"/>
      <c r="L8" s="70" t="s">
        <v>24</v>
      </c>
      <c r="M8" s="68"/>
      <c r="N8" s="71"/>
      <c r="O8" s="81"/>
      <c r="P8" s="85"/>
      <c r="Q8" s="86"/>
      <c r="R8" s="86"/>
      <c r="S8" s="86"/>
      <c r="T8" s="87"/>
      <c r="U8" s="62"/>
      <c r="V8" s="65"/>
      <c r="W8" s="5"/>
    </row>
    <row r="9" spans="1:23" s="2" customFormat="1" ht="42.75" customHeight="1" thickBot="1" x14ac:dyDescent="0.25">
      <c r="A9" s="74"/>
      <c r="B9" s="6" t="s">
        <v>25</v>
      </c>
      <c r="C9" s="7" t="s">
        <v>26</v>
      </c>
      <c r="D9" s="7" t="s">
        <v>27</v>
      </c>
      <c r="E9" s="7" t="s">
        <v>25</v>
      </c>
      <c r="F9" s="7" t="s">
        <v>28</v>
      </c>
      <c r="G9" s="8" t="s">
        <v>27</v>
      </c>
      <c r="H9" s="9" t="s">
        <v>29</v>
      </c>
      <c r="I9" s="6" t="s">
        <v>25</v>
      </c>
      <c r="J9" s="7" t="s">
        <v>26</v>
      </c>
      <c r="K9" s="7" t="s">
        <v>27</v>
      </c>
      <c r="L9" s="7" t="s">
        <v>25</v>
      </c>
      <c r="M9" s="7" t="s">
        <v>28</v>
      </c>
      <c r="N9" s="8" t="s">
        <v>27</v>
      </c>
      <c r="O9" s="9" t="s">
        <v>29</v>
      </c>
      <c r="P9" s="10" t="s">
        <v>30</v>
      </c>
      <c r="Q9" s="11" t="s">
        <v>31</v>
      </c>
      <c r="R9" s="12" t="s">
        <v>32</v>
      </c>
      <c r="S9" s="13" t="s">
        <v>33</v>
      </c>
      <c r="T9" s="14" t="s">
        <v>34</v>
      </c>
      <c r="U9" s="63"/>
      <c r="V9" s="66"/>
      <c r="W9" s="5"/>
    </row>
    <row r="10" spans="1:23" s="24" customFormat="1" ht="11.45" x14ac:dyDescent="0.2">
      <c r="A10" s="15">
        <v>43739</v>
      </c>
      <c r="B10" s="16">
        <v>64.400000000000006</v>
      </c>
      <c r="C10" s="17">
        <v>6.7</v>
      </c>
      <c r="D10" s="17">
        <v>122.1</v>
      </c>
      <c r="E10" s="17">
        <v>45</v>
      </c>
      <c r="F10" s="17">
        <v>5.5</v>
      </c>
      <c r="G10" s="18">
        <v>119.3</v>
      </c>
      <c r="H10" s="19">
        <v>2.4700000000000002</v>
      </c>
      <c r="I10" s="16">
        <v>64</v>
      </c>
      <c r="J10" s="17">
        <v>6.3</v>
      </c>
      <c r="K10" s="17">
        <v>389.2</v>
      </c>
      <c r="L10" s="17">
        <v>45.2</v>
      </c>
      <c r="M10" s="17">
        <v>5.3</v>
      </c>
      <c r="N10" s="18">
        <v>388.8</v>
      </c>
      <c r="O10" s="19">
        <v>7.34</v>
      </c>
      <c r="P10" s="16">
        <v>69.3</v>
      </c>
      <c r="Q10" s="17">
        <v>114.2</v>
      </c>
      <c r="R10" s="17">
        <v>52.3</v>
      </c>
      <c r="S10" s="17">
        <v>68.400000000000006</v>
      </c>
      <c r="T10" s="20">
        <f>Q10-S10</f>
        <v>45.8</v>
      </c>
      <c r="U10" s="21">
        <v>4.0999999999999996</v>
      </c>
      <c r="V10" s="22">
        <v>24</v>
      </c>
      <c r="W10" s="23"/>
    </row>
    <row r="11" spans="1:23" s="24" customFormat="1" ht="11.45" x14ac:dyDescent="0.2">
      <c r="A11" s="15">
        <v>43740</v>
      </c>
      <c r="B11" s="16">
        <v>63.3</v>
      </c>
      <c r="C11" s="17">
        <v>6.3</v>
      </c>
      <c r="D11" s="17">
        <v>123.5</v>
      </c>
      <c r="E11" s="17">
        <v>44.6</v>
      </c>
      <c r="F11" s="17">
        <v>5.0999999999999996</v>
      </c>
      <c r="G11" s="18">
        <v>121.1</v>
      </c>
      <c r="H11" s="19">
        <v>2.41</v>
      </c>
      <c r="I11" s="16">
        <v>62.9</v>
      </c>
      <c r="J11" s="17">
        <v>6</v>
      </c>
      <c r="K11" s="17">
        <v>394.7</v>
      </c>
      <c r="L11" s="17">
        <v>45</v>
      </c>
      <c r="M11" s="17">
        <v>4.8</v>
      </c>
      <c r="N11" s="18">
        <v>394.8</v>
      </c>
      <c r="O11" s="19">
        <v>7.08</v>
      </c>
      <c r="P11" s="16">
        <v>68.8</v>
      </c>
      <c r="Q11" s="17">
        <v>123.3</v>
      </c>
      <c r="R11" s="17">
        <v>53.3</v>
      </c>
      <c r="S11" s="17">
        <v>78.8</v>
      </c>
      <c r="T11" s="20">
        <f t="shared" ref="T11:T31" si="0">Q11-S11</f>
        <v>44.5</v>
      </c>
      <c r="U11" s="21">
        <v>4.0999999999999996</v>
      </c>
      <c r="V11" s="22">
        <v>24</v>
      </c>
      <c r="W11" s="23"/>
    </row>
    <row r="12" spans="1:23" s="24" customFormat="1" ht="11.45" x14ac:dyDescent="0.2">
      <c r="A12" s="15">
        <v>43741</v>
      </c>
      <c r="B12" s="16">
        <v>63.2</v>
      </c>
      <c r="C12" s="17">
        <v>6.7</v>
      </c>
      <c r="D12" s="17">
        <v>130.5</v>
      </c>
      <c r="E12" s="17">
        <v>45.1</v>
      </c>
      <c r="F12" s="17">
        <v>5.3</v>
      </c>
      <c r="G12" s="18">
        <v>127.7</v>
      </c>
      <c r="H12" s="19">
        <v>2.4700000000000002</v>
      </c>
      <c r="I12" s="16">
        <v>62.8</v>
      </c>
      <c r="J12" s="17">
        <v>6.3</v>
      </c>
      <c r="K12" s="17">
        <v>418.2</v>
      </c>
      <c r="L12" s="17">
        <v>45.6</v>
      </c>
      <c r="M12" s="17">
        <v>5.0999999999999996</v>
      </c>
      <c r="N12" s="18">
        <v>418.6</v>
      </c>
      <c r="O12" s="19">
        <v>7.14</v>
      </c>
      <c r="P12" s="16">
        <v>69.2</v>
      </c>
      <c r="Q12" s="17">
        <v>115.9</v>
      </c>
      <c r="R12" s="17">
        <v>53</v>
      </c>
      <c r="S12" s="17">
        <v>72.5</v>
      </c>
      <c r="T12" s="20">
        <f t="shared" si="0"/>
        <v>43.400000000000006</v>
      </c>
      <c r="U12" s="21">
        <v>4</v>
      </c>
      <c r="V12" s="22">
        <v>24</v>
      </c>
      <c r="W12" s="23"/>
    </row>
    <row r="13" spans="1:23" s="24" customFormat="1" ht="11.45" x14ac:dyDescent="0.2">
      <c r="A13" s="15">
        <v>43742</v>
      </c>
      <c r="B13" s="16">
        <v>62.6</v>
      </c>
      <c r="C13" s="17">
        <v>6.5</v>
      </c>
      <c r="D13" s="17">
        <v>142.19999999999999</v>
      </c>
      <c r="E13" s="17">
        <v>46.1</v>
      </c>
      <c r="F13" s="17">
        <v>4.8</v>
      </c>
      <c r="G13" s="18">
        <v>138.4</v>
      </c>
      <c r="H13" s="19">
        <v>2.5099999999999998</v>
      </c>
      <c r="I13" s="16">
        <v>62.3</v>
      </c>
      <c r="J13" s="17">
        <v>6.1</v>
      </c>
      <c r="K13" s="17">
        <v>456.3</v>
      </c>
      <c r="L13" s="17">
        <v>46.9</v>
      </c>
      <c r="M13" s="17">
        <v>4.5999999999999996</v>
      </c>
      <c r="N13" s="18">
        <v>456.6</v>
      </c>
      <c r="O13" s="19">
        <v>6.99</v>
      </c>
      <c r="P13" s="16">
        <v>69.7</v>
      </c>
      <c r="Q13" s="17">
        <v>128.80000000000001</v>
      </c>
      <c r="R13" s="17">
        <v>55.3</v>
      </c>
      <c r="S13" s="17">
        <v>87.1</v>
      </c>
      <c r="T13" s="20">
        <f t="shared" si="0"/>
        <v>41.700000000000017</v>
      </c>
      <c r="U13" s="21">
        <v>4</v>
      </c>
      <c r="V13" s="22">
        <v>24</v>
      </c>
      <c r="W13" s="23"/>
    </row>
    <row r="14" spans="1:23" s="24" customFormat="1" ht="11.45" x14ac:dyDescent="0.2">
      <c r="A14" s="15">
        <v>43743</v>
      </c>
      <c r="B14" s="16">
        <v>64.099999999999994</v>
      </c>
      <c r="C14" s="17">
        <v>6.8</v>
      </c>
      <c r="D14" s="17">
        <v>142.19999999999999</v>
      </c>
      <c r="E14" s="17">
        <v>47.4</v>
      </c>
      <c r="F14" s="17">
        <v>5.0999999999999996</v>
      </c>
      <c r="G14" s="18">
        <v>138.4</v>
      </c>
      <c r="H14" s="19">
        <v>2.54</v>
      </c>
      <c r="I14" s="16">
        <v>63.7</v>
      </c>
      <c r="J14" s="17">
        <v>6.4</v>
      </c>
      <c r="K14" s="17">
        <v>456.9</v>
      </c>
      <c r="L14" s="17">
        <v>48.4</v>
      </c>
      <c r="M14" s="17">
        <v>4.9000000000000004</v>
      </c>
      <c r="N14" s="18">
        <v>457.1</v>
      </c>
      <c r="O14" s="19">
        <v>7.03</v>
      </c>
      <c r="P14" s="16">
        <v>70.099999999999994</v>
      </c>
      <c r="Q14" s="17">
        <v>130.69999999999999</v>
      </c>
      <c r="R14" s="17">
        <v>55.9</v>
      </c>
      <c r="S14" s="17">
        <v>88.5</v>
      </c>
      <c r="T14" s="20">
        <f t="shared" si="0"/>
        <v>42.199999999999989</v>
      </c>
      <c r="U14" s="21">
        <v>4</v>
      </c>
      <c r="V14" s="22">
        <v>24</v>
      </c>
      <c r="W14" s="23"/>
    </row>
    <row r="15" spans="1:23" s="24" customFormat="1" ht="11.45" x14ac:dyDescent="0.2">
      <c r="A15" s="15">
        <v>43744</v>
      </c>
      <c r="B15" s="16">
        <v>64.7</v>
      </c>
      <c r="C15" s="17">
        <v>6.9</v>
      </c>
      <c r="D15" s="17">
        <v>132.5</v>
      </c>
      <c r="E15" s="17">
        <v>47.4</v>
      </c>
      <c r="F15" s="17">
        <v>5.4</v>
      </c>
      <c r="G15" s="18">
        <v>129.6</v>
      </c>
      <c r="H15" s="19">
        <v>2.42</v>
      </c>
      <c r="I15" s="16">
        <v>64.400000000000006</v>
      </c>
      <c r="J15" s="17">
        <v>6.5</v>
      </c>
      <c r="K15" s="17">
        <v>423.7</v>
      </c>
      <c r="L15" s="17">
        <v>48.4</v>
      </c>
      <c r="M15" s="17">
        <v>5.2</v>
      </c>
      <c r="N15" s="18">
        <v>426.5</v>
      </c>
      <c r="O15" s="19">
        <v>6.66</v>
      </c>
      <c r="P15" s="16">
        <v>70.400000000000006</v>
      </c>
      <c r="Q15" s="17">
        <v>136.1</v>
      </c>
      <c r="R15" s="17">
        <v>56.3</v>
      </c>
      <c r="S15" s="17">
        <v>88.7</v>
      </c>
      <c r="T15" s="20">
        <f t="shared" si="0"/>
        <v>47.399999999999991</v>
      </c>
      <c r="U15" s="21">
        <v>4.4000000000000004</v>
      </c>
      <c r="V15" s="22">
        <v>24</v>
      </c>
      <c r="W15" s="23"/>
    </row>
    <row r="16" spans="1:23" s="24" customFormat="1" ht="12" x14ac:dyDescent="0.2">
      <c r="A16" s="15">
        <v>43745</v>
      </c>
      <c r="B16" s="16">
        <v>64.400000000000006</v>
      </c>
      <c r="C16" s="17">
        <v>7.1</v>
      </c>
      <c r="D16" s="17">
        <v>127.9</v>
      </c>
      <c r="E16" s="17">
        <v>47</v>
      </c>
      <c r="F16" s="17">
        <v>5.7</v>
      </c>
      <c r="G16" s="18">
        <v>125.5</v>
      </c>
      <c r="H16" s="19">
        <v>2.3199999999999998</v>
      </c>
      <c r="I16" s="16">
        <v>64</v>
      </c>
      <c r="J16" s="17">
        <v>6.7</v>
      </c>
      <c r="K16" s="17">
        <v>410.6</v>
      </c>
      <c r="L16" s="17">
        <v>48.1</v>
      </c>
      <c r="M16" s="17">
        <v>5.5</v>
      </c>
      <c r="N16" s="18">
        <v>411.9</v>
      </c>
      <c r="O16" s="19">
        <v>6.48</v>
      </c>
      <c r="P16" s="16">
        <v>69.599999999999994</v>
      </c>
      <c r="Q16" s="17">
        <v>135</v>
      </c>
      <c r="R16" s="17">
        <v>56.3</v>
      </c>
      <c r="S16" s="17">
        <v>98</v>
      </c>
      <c r="T16" s="20">
        <f t="shared" si="0"/>
        <v>37</v>
      </c>
      <c r="U16" s="21">
        <v>3.7</v>
      </c>
      <c r="V16" s="22">
        <v>24</v>
      </c>
      <c r="W16" s="23"/>
    </row>
    <row r="17" spans="1:23" s="24" customFormat="1" ht="12" x14ac:dyDescent="0.2">
      <c r="A17" s="15">
        <v>43746</v>
      </c>
      <c r="B17" s="16">
        <v>62.1</v>
      </c>
      <c r="C17" s="17">
        <v>6.9</v>
      </c>
      <c r="D17" s="17">
        <v>130.19999999999999</v>
      </c>
      <c r="E17" s="17">
        <v>46.3</v>
      </c>
      <c r="F17" s="17">
        <v>5.6</v>
      </c>
      <c r="G17" s="18">
        <v>127.7</v>
      </c>
      <c r="H17" s="19">
        <v>2.17</v>
      </c>
      <c r="I17" s="16">
        <v>61.8</v>
      </c>
      <c r="J17" s="17">
        <v>6.6</v>
      </c>
      <c r="K17" s="17">
        <v>416.3</v>
      </c>
      <c r="L17" s="17">
        <v>47.4</v>
      </c>
      <c r="M17" s="17">
        <v>5.3</v>
      </c>
      <c r="N17" s="18">
        <v>419.2</v>
      </c>
      <c r="O17" s="19">
        <v>5.87</v>
      </c>
      <c r="P17" s="16">
        <v>68.900000000000006</v>
      </c>
      <c r="Q17" s="17">
        <v>125.8</v>
      </c>
      <c r="R17" s="17">
        <v>55.4</v>
      </c>
      <c r="S17" s="17">
        <v>86.4</v>
      </c>
      <c r="T17" s="20">
        <f t="shared" si="0"/>
        <v>39.399999999999991</v>
      </c>
      <c r="U17" s="21">
        <v>3.7</v>
      </c>
      <c r="V17" s="22">
        <v>24</v>
      </c>
      <c r="W17" s="23"/>
    </row>
    <row r="18" spans="1:23" s="24" customFormat="1" ht="12" x14ac:dyDescent="0.2">
      <c r="A18" s="15">
        <v>43747</v>
      </c>
      <c r="B18" s="16">
        <v>60.9</v>
      </c>
      <c r="C18" s="17">
        <v>7.1</v>
      </c>
      <c r="D18" s="17">
        <v>132.5</v>
      </c>
      <c r="E18" s="17">
        <v>45.7</v>
      </c>
      <c r="F18" s="17">
        <v>5.6</v>
      </c>
      <c r="G18" s="18">
        <v>129.80000000000001</v>
      </c>
      <c r="H18" s="19">
        <v>2.14</v>
      </c>
      <c r="I18" s="16">
        <v>60.6</v>
      </c>
      <c r="J18" s="17">
        <v>6.7</v>
      </c>
      <c r="K18" s="17">
        <v>422.2</v>
      </c>
      <c r="L18" s="17">
        <v>46.7</v>
      </c>
      <c r="M18" s="17">
        <v>5.4</v>
      </c>
      <c r="N18" s="18">
        <v>426.6</v>
      </c>
      <c r="O18" s="19">
        <v>5.68</v>
      </c>
      <c r="P18" s="16">
        <v>68.8</v>
      </c>
      <c r="Q18" s="17">
        <v>116.2</v>
      </c>
      <c r="R18" s="17">
        <v>54</v>
      </c>
      <c r="S18" s="17">
        <v>76.099999999999994</v>
      </c>
      <c r="T18" s="20">
        <f t="shared" si="0"/>
        <v>40.100000000000009</v>
      </c>
      <c r="U18" s="21">
        <v>3.7</v>
      </c>
      <c r="V18" s="22">
        <v>24</v>
      </c>
      <c r="W18" s="23"/>
    </row>
    <row r="19" spans="1:23" s="24" customFormat="1" ht="12" x14ac:dyDescent="0.2">
      <c r="A19" s="15">
        <v>43748</v>
      </c>
      <c r="B19" s="16">
        <v>60.8</v>
      </c>
      <c r="C19" s="17">
        <v>6.9</v>
      </c>
      <c r="D19" s="17">
        <v>132.6</v>
      </c>
      <c r="E19" s="17">
        <v>45.4</v>
      </c>
      <c r="F19" s="17">
        <v>5.5</v>
      </c>
      <c r="G19" s="18">
        <v>129.9</v>
      </c>
      <c r="H19" s="19">
        <v>2.15</v>
      </c>
      <c r="I19" s="16">
        <v>60.5</v>
      </c>
      <c r="J19" s="17">
        <v>6.6</v>
      </c>
      <c r="K19" s="17">
        <v>424.3</v>
      </c>
      <c r="L19" s="17">
        <v>46.6</v>
      </c>
      <c r="M19" s="17">
        <v>5.2</v>
      </c>
      <c r="N19" s="18">
        <v>427.1</v>
      </c>
      <c r="O19" s="19">
        <v>5.79</v>
      </c>
      <c r="P19" s="16">
        <v>68.599999999999994</v>
      </c>
      <c r="Q19" s="17">
        <v>120</v>
      </c>
      <c r="R19" s="17">
        <v>54.2</v>
      </c>
      <c r="S19" s="17">
        <v>81.5</v>
      </c>
      <c r="T19" s="20">
        <f t="shared" si="0"/>
        <v>38.5</v>
      </c>
      <c r="U19" s="21">
        <v>3.6</v>
      </c>
      <c r="V19" s="22">
        <v>24</v>
      </c>
      <c r="W19" s="23"/>
    </row>
    <row r="20" spans="1:23" s="24" customFormat="1" ht="12" x14ac:dyDescent="0.2">
      <c r="A20" s="15">
        <v>43749</v>
      </c>
      <c r="B20" s="16">
        <v>60.8</v>
      </c>
      <c r="C20" s="17">
        <v>7</v>
      </c>
      <c r="D20" s="17">
        <v>132.6</v>
      </c>
      <c r="E20" s="17">
        <v>45.2</v>
      </c>
      <c r="F20" s="17">
        <v>5.6</v>
      </c>
      <c r="G20" s="18">
        <v>129.80000000000001</v>
      </c>
      <c r="H20" s="19">
        <v>2.1800000000000002</v>
      </c>
      <c r="I20" s="16">
        <v>60.4</v>
      </c>
      <c r="J20" s="17">
        <v>6.7</v>
      </c>
      <c r="K20" s="17">
        <v>425.8</v>
      </c>
      <c r="L20" s="17">
        <v>46.2</v>
      </c>
      <c r="M20" s="17">
        <v>5.3</v>
      </c>
      <c r="N20" s="18">
        <v>426.7</v>
      </c>
      <c r="O20" s="19">
        <v>6.01</v>
      </c>
      <c r="P20" s="16">
        <v>69.099999999999994</v>
      </c>
      <c r="Q20" s="17">
        <v>119.4</v>
      </c>
      <c r="R20" s="17">
        <v>54.4</v>
      </c>
      <c r="S20" s="17">
        <v>79.5</v>
      </c>
      <c r="T20" s="20">
        <f t="shared" si="0"/>
        <v>39.900000000000006</v>
      </c>
      <c r="U20" s="21">
        <v>3.8</v>
      </c>
      <c r="V20" s="22">
        <v>24</v>
      </c>
      <c r="W20" s="23"/>
    </row>
    <row r="21" spans="1:23" s="24" customFormat="1" ht="12" x14ac:dyDescent="0.2">
      <c r="A21" s="15">
        <v>43750</v>
      </c>
      <c r="B21" s="16">
        <v>62.1</v>
      </c>
      <c r="C21" s="17">
        <v>7.5</v>
      </c>
      <c r="D21" s="17">
        <v>126.6</v>
      </c>
      <c r="E21" s="17">
        <v>45.4</v>
      </c>
      <c r="F21" s="17">
        <v>6.2</v>
      </c>
      <c r="G21" s="18">
        <v>124.1</v>
      </c>
      <c r="H21" s="19">
        <v>2.21</v>
      </c>
      <c r="I21" s="16">
        <v>61.8</v>
      </c>
      <c r="J21" s="17">
        <v>7.2</v>
      </c>
      <c r="K21" s="17">
        <v>406.9</v>
      </c>
      <c r="L21" s="17">
        <v>46.7</v>
      </c>
      <c r="M21" s="17">
        <v>5.9</v>
      </c>
      <c r="N21" s="18">
        <v>407.7</v>
      </c>
      <c r="O21" s="19">
        <v>6.1</v>
      </c>
      <c r="P21" s="16">
        <v>69.8</v>
      </c>
      <c r="Q21" s="17">
        <v>117.2</v>
      </c>
      <c r="R21" s="17">
        <v>54.5</v>
      </c>
      <c r="S21" s="17">
        <v>74.2</v>
      </c>
      <c r="T21" s="20">
        <f t="shared" si="0"/>
        <v>43</v>
      </c>
      <c r="U21" s="21">
        <v>4</v>
      </c>
      <c r="V21" s="22">
        <v>24</v>
      </c>
      <c r="W21" s="23"/>
    </row>
    <row r="22" spans="1:23" s="24" customFormat="1" ht="12" x14ac:dyDescent="0.2">
      <c r="A22" s="15">
        <v>43751</v>
      </c>
      <c r="B22" s="16">
        <v>61.6</v>
      </c>
      <c r="C22" s="17">
        <v>6.6</v>
      </c>
      <c r="D22" s="17">
        <v>127.4</v>
      </c>
      <c r="E22" s="17">
        <v>45.3</v>
      </c>
      <c r="F22" s="17">
        <v>5.3</v>
      </c>
      <c r="G22" s="18">
        <v>125</v>
      </c>
      <c r="H22" s="19">
        <v>2.19</v>
      </c>
      <c r="I22" s="16">
        <v>61.3</v>
      </c>
      <c r="J22" s="17">
        <v>6.3</v>
      </c>
      <c r="K22" s="17">
        <v>409.9</v>
      </c>
      <c r="L22" s="17">
        <v>46.6</v>
      </c>
      <c r="M22" s="17">
        <v>5</v>
      </c>
      <c r="N22" s="18">
        <v>410.3</v>
      </c>
      <c r="O22" s="19">
        <v>6.01</v>
      </c>
      <c r="P22" s="16">
        <v>69.900000000000006</v>
      </c>
      <c r="Q22" s="17">
        <v>132.1</v>
      </c>
      <c r="R22" s="17">
        <v>55.4</v>
      </c>
      <c r="S22" s="17">
        <v>82.9</v>
      </c>
      <c r="T22" s="20">
        <f t="shared" si="0"/>
        <v>49.199999999999989</v>
      </c>
      <c r="U22" s="21">
        <v>4.4000000000000004</v>
      </c>
      <c r="V22" s="22">
        <v>24</v>
      </c>
      <c r="W22" s="23"/>
    </row>
    <row r="23" spans="1:23" s="24" customFormat="1" ht="12" x14ac:dyDescent="0.2">
      <c r="A23" s="15">
        <v>43752</v>
      </c>
      <c r="B23" s="16">
        <v>62.6</v>
      </c>
      <c r="C23" s="17">
        <v>7</v>
      </c>
      <c r="D23" s="17">
        <v>124.4</v>
      </c>
      <c r="E23" s="17">
        <v>45.5</v>
      </c>
      <c r="F23" s="17">
        <v>5.7</v>
      </c>
      <c r="G23" s="18">
        <v>122</v>
      </c>
      <c r="H23" s="19">
        <v>2.2200000000000002</v>
      </c>
      <c r="I23" s="16">
        <v>62.2</v>
      </c>
      <c r="J23" s="17">
        <v>6.7</v>
      </c>
      <c r="K23" s="17">
        <v>398.6</v>
      </c>
      <c r="L23" s="17">
        <v>46.9</v>
      </c>
      <c r="M23" s="17">
        <v>5.5</v>
      </c>
      <c r="N23" s="18">
        <v>400.6</v>
      </c>
      <c r="O23" s="19">
        <v>6.03</v>
      </c>
      <c r="P23" s="16">
        <v>70</v>
      </c>
      <c r="Q23" s="17">
        <v>120.8</v>
      </c>
      <c r="R23" s="17">
        <v>55.7</v>
      </c>
      <c r="S23" s="17">
        <v>79.5</v>
      </c>
      <c r="T23" s="20">
        <f t="shared" si="0"/>
        <v>41.3</v>
      </c>
      <c r="U23" s="21">
        <v>3.8</v>
      </c>
      <c r="V23" s="22">
        <v>24</v>
      </c>
      <c r="W23" s="23"/>
    </row>
    <row r="24" spans="1:23" s="24" customFormat="1" ht="12" x14ac:dyDescent="0.2">
      <c r="A24" s="15">
        <v>43753</v>
      </c>
      <c r="B24" s="16">
        <v>61.3</v>
      </c>
      <c r="C24" s="17">
        <v>7.1</v>
      </c>
      <c r="D24" s="17">
        <v>122.5</v>
      </c>
      <c r="E24" s="17">
        <v>44.6</v>
      </c>
      <c r="F24" s="17">
        <v>5.9</v>
      </c>
      <c r="G24" s="18">
        <v>120.2</v>
      </c>
      <c r="H24" s="19">
        <v>2.14</v>
      </c>
      <c r="I24" s="16">
        <v>61</v>
      </c>
      <c r="J24" s="17">
        <v>6.8</v>
      </c>
      <c r="K24" s="17">
        <v>393.2</v>
      </c>
      <c r="L24" s="17">
        <v>46</v>
      </c>
      <c r="M24" s="17">
        <v>5.6</v>
      </c>
      <c r="N24" s="18">
        <v>394.7</v>
      </c>
      <c r="O24" s="19">
        <v>5.8</v>
      </c>
      <c r="P24" s="16">
        <v>69</v>
      </c>
      <c r="Q24" s="17">
        <v>116.2</v>
      </c>
      <c r="R24" s="17">
        <v>54.6</v>
      </c>
      <c r="S24" s="17">
        <v>75.599999999999994</v>
      </c>
      <c r="T24" s="20">
        <f t="shared" si="0"/>
        <v>40.600000000000009</v>
      </c>
      <c r="U24" s="21">
        <v>3.7</v>
      </c>
      <c r="V24" s="22">
        <v>24</v>
      </c>
      <c r="W24" s="23"/>
    </row>
    <row r="25" spans="1:23" s="24" customFormat="1" ht="12" x14ac:dyDescent="0.2">
      <c r="A25" s="15">
        <v>43754</v>
      </c>
      <c r="B25" s="16">
        <v>60</v>
      </c>
      <c r="C25" s="17">
        <v>7</v>
      </c>
      <c r="D25" s="17">
        <v>122.2</v>
      </c>
      <c r="E25" s="17">
        <v>43.7</v>
      </c>
      <c r="F25" s="17">
        <v>5.8</v>
      </c>
      <c r="G25" s="18">
        <v>119.9</v>
      </c>
      <c r="H25" s="19">
        <v>2.08</v>
      </c>
      <c r="I25" s="16">
        <v>59.7</v>
      </c>
      <c r="J25" s="17">
        <v>6.6</v>
      </c>
      <c r="K25" s="17">
        <v>393.4</v>
      </c>
      <c r="L25" s="17">
        <v>45.1</v>
      </c>
      <c r="M25" s="17">
        <v>5.5</v>
      </c>
      <c r="N25" s="18">
        <v>393.4</v>
      </c>
      <c r="O25" s="19">
        <v>5.73</v>
      </c>
      <c r="P25" s="16">
        <v>68.5</v>
      </c>
      <c r="Q25" s="17">
        <v>117.6</v>
      </c>
      <c r="R25" s="17">
        <v>54.1</v>
      </c>
      <c r="S25" s="17">
        <v>73.2</v>
      </c>
      <c r="T25" s="20">
        <f t="shared" si="0"/>
        <v>44.399999999999991</v>
      </c>
      <c r="U25" s="21">
        <v>3.9</v>
      </c>
      <c r="V25" s="22">
        <v>24</v>
      </c>
      <c r="W25" s="23"/>
    </row>
    <row r="26" spans="1:23" s="24" customFormat="1" ht="12" x14ac:dyDescent="0.2">
      <c r="A26" s="15">
        <v>43755</v>
      </c>
      <c r="B26" s="16">
        <v>60.2</v>
      </c>
      <c r="C26" s="17">
        <v>6.9</v>
      </c>
      <c r="D26" s="17">
        <v>122.3</v>
      </c>
      <c r="E26" s="17">
        <v>43.7</v>
      </c>
      <c r="F26" s="17">
        <v>5.7</v>
      </c>
      <c r="G26" s="18">
        <v>120</v>
      </c>
      <c r="H26" s="19">
        <v>2.11</v>
      </c>
      <c r="I26" s="16">
        <v>59.9</v>
      </c>
      <c r="J26" s="17">
        <v>6.5</v>
      </c>
      <c r="K26" s="17">
        <v>377.7</v>
      </c>
      <c r="L26" s="17">
        <v>44.9</v>
      </c>
      <c r="M26" s="17">
        <v>5.4</v>
      </c>
      <c r="N26" s="18">
        <v>394</v>
      </c>
      <c r="O26" s="19">
        <v>5</v>
      </c>
      <c r="P26" s="16">
        <v>69.3</v>
      </c>
      <c r="Q26" s="17">
        <v>119.3</v>
      </c>
      <c r="R26" s="17">
        <v>54.7</v>
      </c>
      <c r="S26" s="17">
        <v>75.5</v>
      </c>
      <c r="T26" s="20">
        <f t="shared" si="0"/>
        <v>43.8</v>
      </c>
      <c r="U26" s="21">
        <v>3.9</v>
      </c>
      <c r="V26" s="22">
        <v>24</v>
      </c>
      <c r="W26" s="23"/>
    </row>
    <row r="27" spans="1:23" s="24" customFormat="1" ht="12" x14ac:dyDescent="0.2">
      <c r="A27" s="15">
        <v>43756</v>
      </c>
      <c r="B27" s="16">
        <v>60.1</v>
      </c>
      <c r="C27" s="17">
        <v>6.8</v>
      </c>
      <c r="D27" s="17">
        <v>122.1</v>
      </c>
      <c r="E27" s="17">
        <v>43.4</v>
      </c>
      <c r="F27" s="17">
        <v>5.6</v>
      </c>
      <c r="G27" s="18">
        <v>119.8</v>
      </c>
      <c r="H27" s="19">
        <v>2.13</v>
      </c>
      <c r="I27" s="16">
        <v>59.8</v>
      </c>
      <c r="J27" s="17">
        <v>6.5</v>
      </c>
      <c r="K27" s="17">
        <v>347.6</v>
      </c>
      <c r="L27" s="17">
        <v>44.8</v>
      </c>
      <c r="M27" s="17">
        <v>5.3</v>
      </c>
      <c r="N27" s="18">
        <v>393.4</v>
      </c>
      <c r="O27" s="19">
        <v>3.38</v>
      </c>
      <c r="P27" s="16">
        <v>70</v>
      </c>
      <c r="Q27" s="17">
        <v>121.1</v>
      </c>
      <c r="R27" s="17">
        <v>55</v>
      </c>
      <c r="S27" s="17">
        <v>74.2</v>
      </c>
      <c r="T27" s="20">
        <f t="shared" si="0"/>
        <v>46.899999999999991</v>
      </c>
      <c r="U27" s="21">
        <v>4.2</v>
      </c>
      <c r="V27" s="22">
        <v>24</v>
      </c>
      <c r="W27" s="23"/>
    </row>
    <row r="28" spans="1:23" s="24" customFormat="1" ht="12" x14ac:dyDescent="0.2">
      <c r="A28" s="15">
        <v>43757</v>
      </c>
      <c r="B28" s="16">
        <v>63.8</v>
      </c>
      <c r="C28" s="17">
        <v>6.7</v>
      </c>
      <c r="D28" s="17">
        <v>121.1</v>
      </c>
      <c r="E28" s="17">
        <v>44.6</v>
      </c>
      <c r="F28" s="17">
        <v>5.5</v>
      </c>
      <c r="G28" s="18">
        <v>118.9</v>
      </c>
      <c r="H28" s="19">
        <v>2.41</v>
      </c>
      <c r="I28" s="16">
        <v>63.5</v>
      </c>
      <c r="J28" s="17">
        <v>6.3</v>
      </c>
      <c r="K28" s="17">
        <v>389.4</v>
      </c>
      <c r="L28" s="17">
        <v>46.2</v>
      </c>
      <c r="M28" s="17">
        <v>5.2</v>
      </c>
      <c r="N28" s="18">
        <v>390.4</v>
      </c>
      <c r="O28" s="19">
        <v>6.7</v>
      </c>
      <c r="P28" s="16">
        <v>73.7</v>
      </c>
      <c r="Q28" s="17">
        <v>121.3</v>
      </c>
      <c r="R28" s="17">
        <v>57.1</v>
      </c>
      <c r="S28" s="17">
        <v>73.900000000000006</v>
      </c>
      <c r="T28" s="20">
        <f t="shared" si="0"/>
        <v>47.399999999999991</v>
      </c>
      <c r="U28" s="21">
        <v>4.5</v>
      </c>
      <c r="V28" s="22">
        <v>24</v>
      </c>
      <c r="W28" s="23"/>
    </row>
    <row r="29" spans="1:23" s="24" customFormat="1" ht="12" x14ac:dyDescent="0.2">
      <c r="A29" s="15">
        <v>43758</v>
      </c>
      <c r="B29" s="16">
        <v>68.599999999999994</v>
      </c>
      <c r="C29" s="17">
        <v>6.6</v>
      </c>
      <c r="D29" s="17">
        <v>120.4</v>
      </c>
      <c r="E29" s="17">
        <v>46.9</v>
      </c>
      <c r="F29" s="17">
        <v>5.4</v>
      </c>
      <c r="G29" s="18">
        <v>118.3</v>
      </c>
      <c r="H29" s="19">
        <v>2.71</v>
      </c>
      <c r="I29" s="16">
        <v>68.3</v>
      </c>
      <c r="J29" s="17">
        <v>6.2</v>
      </c>
      <c r="K29" s="17">
        <v>387</v>
      </c>
      <c r="L29" s="17">
        <v>48.7</v>
      </c>
      <c r="M29" s="17">
        <v>5.0999999999999996</v>
      </c>
      <c r="N29" s="18">
        <v>388.1</v>
      </c>
      <c r="O29" s="19">
        <v>7.58</v>
      </c>
      <c r="P29" s="16">
        <v>76.2</v>
      </c>
      <c r="Q29" s="17">
        <v>133.9</v>
      </c>
      <c r="R29" s="17">
        <v>59.6</v>
      </c>
      <c r="S29" s="17">
        <v>81.099999999999994</v>
      </c>
      <c r="T29" s="20">
        <f t="shared" si="0"/>
        <v>52.800000000000011</v>
      </c>
      <c r="U29" s="21">
        <v>5.0999999999999996</v>
      </c>
      <c r="V29" s="22">
        <v>24</v>
      </c>
      <c r="W29" s="23"/>
    </row>
    <row r="30" spans="1:23" s="24" customFormat="1" ht="12" x14ac:dyDescent="0.2">
      <c r="A30" s="15">
        <v>43759</v>
      </c>
      <c r="B30" s="16">
        <v>63.8</v>
      </c>
      <c r="C30" s="17">
        <v>6.6</v>
      </c>
      <c r="D30" s="17">
        <v>121.1</v>
      </c>
      <c r="E30" s="17">
        <v>44.8</v>
      </c>
      <c r="F30" s="17">
        <v>5.4</v>
      </c>
      <c r="G30" s="18">
        <v>118.9</v>
      </c>
      <c r="H30" s="19">
        <v>2.39</v>
      </c>
      <c r="I30" s="16">
        <v>63.4</v>
      </c>
      <c r="J30" s="17">
        <v>6.3</v>
      </c>
      <c r="K30" s="17">
        <v>388.1</v>
      </c>
      <c r="L30" s="17">
        <v>46.4</v>
      </c>
      <c r="M30" s="17">
        <v>5.2</v>
      </c>
      <c r="N30" s="18">
        <v>390.3</v>
      </c>
      <c r="O30" s="19">
        <v>6.54</v>
      </c>
      <c r="P30" s="16">
        <v>70.099999999999994</v>
      </c>
      <c r="Q30" s="17">
        <v>113.2</v>
      </c>
      <c r="R30" s="17">
        <v>54.3</v>
      </c>
      <c r="S30" s="17">
        <v>65.3</v>
      </c>
      <c r="T30" s="20">
        <f t="shared" si="0"/>
        <v>47.900000000000006</v>
      </c>
      <c r="U30" s="21">
        <v>4.0999999999999996</v>
      </c>
      <c r="V30" s="22">
        <v>24</v>
      </c>
      <c r="W30" s="23"/>
    </row>
    <row r="31" spans="1:23" s="24" customFormat="1" ht="12" x14ac:dyDescent="0.2">
      <c r="A31" s="15">
        <v>43760</v>
      </c>
      <c r="B31" s="25">
        <v>64.599999999999994</v>
      </c>
      <c r="C31" s="26">
        <v>6.7</v>
      </c>
      <c r="D31" s="26">
        <v>122.5</v>
      </c>
      <c r="E31" s="26">
        <v>45.4</v>
      </c>
      <c r="F31" s="26">
        <v>5.5</v>
      </c>
      <c r="G31" s="27">
        <v>120.3</v>
      </c>
      <c r="H31" s="28">
        <v>2.4500000000000002</v>
      </c>
      <c r="I31" s="25">
        <v>64.3</v>
      </c>
      <c r="J31" s="26">
        <v>6.4</v>
      </c>
      <c r="K31" s="26">
        <v>393.5</v>
      </c>
      <c r="L31" s="26">
        <v>46.9</v>
      </c>
      <c r="M31" s="26">
        <v>5.2</v>
      </c>
      <c r="N31" s="27">
        <v>394.8</v>
      </c>
      <c r="O31" s="28">
        <v>6.78</v>
      </c>
      <c r="P31" s="25">
        <v>69.3</v>
      </c>
      <c r="Q31" s="26">
        <v>104.1</v>
      </c>
      <c r="R31" s="26">
        <v>52.5</v>
      </c>
      <c r="S31" s="26">
        <v>59.2</v>
      </c>
      <c r="T31" s="29">
        <f t="shared" si="0"/>
        <v>44.899999999999991</v>
      </c>
      <c r="U31" s="30">
        <v>3.9</v>
      </c>
      <c r="V31" s="22">
        <v>24</v>
      </c>
      <c r="W31" s="23"/>
    </row>
    <row r="32" spans="1:23" s="24" customFormat="1" ht="12" x14ac:dyDescent="0.2">
      <c r="A32" s="15">
        <v>43761</v>
      </c>
      <c r="B32" s="31">
        <v>65.67</v>
      </c>
      <c r="C32" s="32">
        <v>6.63</v>
      </c>
      <c r="D32" s="32">
        <v>121.33</v>
      </c>
      <c r="E32" s="32">
        <v>45.7</v>
      </c>
      <c r="F32" s="32">
        <v>5.43</v>
      </c>
      <c r="G32" s="33">
        <v>119.17</v>
      </c>
      <c r="H32" s="34">
        <v>2.52</v>
      </c>
      <c r="I32" s="31">
        <v>65.33</v>
      </c>
      <c r="J32" s="32">
        <v>6.3</v>
      </c>
      <c r="K32" s="32">
        <v>389.53</v>
      </c>
      <c r="L32" s="32">
        <v>47.33</v>
      </c>
      <c r="M32" s="32">
        <v>5.17</v>
      </c>
      <c r="N32" s="33">
        <v>391.07</v>
      </c>
      <c r="O32" s="34">
        <v>6.97</v>
      </c>
      <c r="P32" s="31">
        <v>71.87</v>
      </c>
      <c r="Q32" s="32">
        <v>117.07</v>
      </c>
      <c r="R32" s="32">
        <v>55.47</v>
      </c>
      <c r="S32" s="32">
        <v>68.53</v>
      </c>
      <c r="T32" s="33">
        <v>48.53</v>
      </c>
      <c r="U32" s="35">
        <v>4.37</v>
      </c>
      <c r="V32" s="22">
        <v>24</v>
      </c>
      <c r="W32" s="23"/>
    </row>
    <row r="33" spans="1:23" s="24" customFormat="1" ht="12" x14ac:dyDescent="0.2">
      <c r="A33" s="15">
        <v>43762</v>
      </c>
      <c r="B33" s="31">
        <v>65.67</v>
      </c>
      <c r="C33" s="32">
        <v>6.63</v>
      </c>
      <c r="D33" s="32">
        <v>121.33</v>
      </c>
      <c r="E33" s="32">
        <v>45.7</v>
      </c>
      <c r="F33" s="32">
        <v>5.43</v>
      </c>
      <c r="G33" s="33">
        <v>119.17</v>
      </c>
      <c r="H33" s="34">
        <v>2.52</v>
      </c>
      <c r="I33" s="31">
        <v>65.33</v>
      </c>
      <c r="J33" s="32">
        <v>6.3</v>
      </c>
      <c r="K33" s="32">
        <v>389.53</v>
      </c>
      <c r="L33" s="32">
        <v>47.33</v>
      </c>
      <c r="M33" s="32">
        <v>5.17</v>
      </c>
      <c r="N33" s="33">
        <v>391.07</v>
      </c>
      <c r="O33" s="34">
        <v>6.97</v>
      </c>
      <c r="P33" s="31">
        <v>71.87</v>
      </c>
      <c r="Q33" s="32">
        <v>117.07</v>
      </c>
      <c r="R33" s="32">
        <v>55.47</v>
      </c>
      <c r="S33" s="32">
        <v>68.53</v>
      </c>
      <c r="T33" s="33">
        <v>48.53</v>
      </c>
      <c r="U33" s="35">
        <v>4.37</v>
      </c>
      <c r="V33" s="22">
        <v>24</v>
      </c>
      <c r="W33" s="23"/>
    </row>
    <row r="34" spans="1:23" s="24" customFormat="1" ht="12" x14ac:dyDescent="0.2">
      <c r="A34" s="15">
        <v>43763</v>
      </c>
      <c r="B34" s="31">
        <v>65.67</v>
      </c>
      <c r="C34" s="32">
        <v>6.63</v>
      </c>
      <c r="D34" s="32">
        <v>121.33</v>
      </c>
      <c r="E34" s="32">
        <v>45.7</v>
      </c>
      <c r="F34" s="32">
        <v>5.43</v>
      </c>
      <c r="G34" s="33">
        <v>119.17</v>
      </c>
      <c r="H34" s="34">
        <v>2.52</v>
      </c>
      <c r="I34" s="31">
        <v>65.33</v>
      </c>
      <c r="J34" s="32">
        <v>6.3</v>
      </c>
      <c r="K34" s="32">
        <v>389.53</v>
      </c>
      <c r="L34" s="32">
        <v>47.33</v>
      </c>
      <c r="M34" s="32">
        <v>5.17</v>
      </c>
      <c r="N34" s="33">
        <v>391.07</v>
      </c>
      <c r="O34" s="34">
        <v>6.97</v>
      </c>
      <c r="P34" s="31">
        <v>71.87</v>
      </c>
      <c r="Q34" s="32">
        <v>117.07</v>
      </c>
      <c r="R34" s="32">
        <v>55.47</v>
      </c>
      <c r="S34" s="32">
        <v>68.53</v>
      </c>
      <c r="T34" s="33">
        <v>48.53</v>
      </c>
      <c r="U34" s="35">
        <v>4.37</v>
      </c>
      <c r="V34" s="22">
        <v>24</v>
      </c>
      <c r="W34" s="23"/>
    </row>
    <row r="35" spans="1:23" s="24" customFormat="1" ht="12" x14ac:dyDescent="0.2">
      <c r="A35" s="15">
        <v>43764</v>
      </c>
      <c r="B35" s="36"/>
      <c r="C35" s="37"/>
      <c r="D35" s="37"/>
      <c r="E35" s="37"/>
      <c r="F35" s="37"/>
      <c r="G35" s="38"/>
      <c r="H35" s="39"/>
      <c r="I35" s="36"/>
      <c r="J35" s="37"/>
      <c r="K35" s="37"/>
      <c r="L35" s="37"/>
      <c r="M35" s="37"/>
      <c r="N35" s="38"/>
      <c r="O35" s="39"/>
      <c r="P35" s="36"/>
      <c r="Q35" s="37"/>
      <c r="R35" s="37"/>
      <c r="S35" s="40"/>
      <c r="T35" s="41"/>
      <c r="U35" s="41"/>
      <c r="V35" s="22">
        <v>24</v>
      </c>
      <c r="W35" s="23"/>
    </row>
    <row r="36" spans="1:23" s="24" customFormat="1" ht="12" x14ac:dyDescent="0.2">
      <c r="A36" s="15">
        <v>43765</v>
      </c>
      <c r="B36" s="36"/>
      <c r="C36" s="37"/>
      <c r="D36" s="37"/>
      <c r="E36" s="37"/>
      <c r="F36" s="37"/>
      <c r="G36" s="38"/>
      <c r="H36" s="39"/>
      <c r="I36" s="36"/>
      <c r="J36" s="37"/>
      <c r="K36" s="37"/>
      <c r="L36" s="37"/>
      <c r="M36" s="37"/>
      <c r="N36" s="38"/>
      <c r="O36" s="39"/>
      <c r="P36" s="36"/>
      <c r="Q36" s="37"/>
      <c r="R36" s="37"/>
      <c r="S36" s="40"/>
      <c r="T36" s="41"/>
      <c r="U36" s="41"/>
      <c r="V36" s="22">
        <v>24</v>
      </c>
      <c r="W36" s="23"/>
    </row>
    <row r="37" spans="1:23" s="24" customFormat="1" ht="12" x14ac:dyDescent="0.2">
      <c r="A37" s="15">
        <v>43766</v>
      </c>
      <c r="B37" s="36"/>
      <c r="C37" s="37"/>
      <c r="D37" s="37"/>
      <c r="E37" s="37"/>
      <c r="F37" s="37"/>
      <c r="G37" s="38"/>
      <c r="H37" s="39"/>
      <c r="I37" s="36"/>
      <c r="J37" s="37"/>
      <c r="K37" s="37"/>
      <c r="L37" s="37"/>
      <c r="M37" s="37"/>
      <c r="N37" s="38"/>
      <c r="O37" s="39"/>
      <c r="P37" s="36"/>
      <c r="Q37" s="37"/>
      <c r="R37" s="37"/>
      <c r="S37" s="40"/>
      <c r="T37" s="41"/>
      <c r="U37" s="41"/>
      <c r="V37" s="22">
        <v>24</v>
      </c>
      <c r="W37" s="23"/>
    </row>
    <row r="38" spans="1:23" s="24" customFormat="1" ht="12" x14ac:dyDescent="0.2">
      <c r="A38" s="15">
        <v>43767</v>
      </c>
      <c r="B38" s="36"/>
      <c r="C38" s="37"/>
      <c r="D38" s="37"/>
      <c r="E38" s="37"/>
      <c r="F38" s="37"/>
      <c r="G38" s="38"/>
      <c r="H38" s="39"/>
      <c r="I38" s="36"/>
      <c r="J38" s="37"/>
      <c r="K38" s="37"/>
      <c r="L38" s="37"/>
      <c r="M38" s="37"/>
      <c r="N38" s="38"/>
      <c r="O38" s="39"/>
      <c r="P38" s="36"/>
      <c r="Q38" s="37"/>
      <c r="R38" s="37"/>
      <c r="S38" s="40"/>
      <c r="T38" s="41"/>
      <c r="U38" s="41"/>
      <c r="V38" s="22">
        <v>24</v>
      </c>
      <c r="W38" s="23"/>
    </row>
    <row r="39" spans="1:23" s="24" customFormat="1" ht="12" x14ac:dyDescent="0.2">
      <c r="A39" s="15">
        <v>43768</v>
      </c>
      <c r="B39" s="36"/>
      <c r="C39" s="37"/>
      <c r="D39" s="37"/>
      <c r="E39" s="37"/>
      <c r="F39" s="37"/>
      <c r="G39" s="38"/>
      <c r="H39" s="39"/>
      <c r="I39" s="36"/>
      <c r="J39" s="37"/>
      <c r="K39" s="37"/>
      <c r="L39" s="37"/>
      <c r="M39" s="37"/>
      <c r="N39" s="38"/>
      <c r="O39" s="39"/>
      <c r="P39" s="36"/>
      <c r="Q39" s="37"/>
      <c r="R39" s="37"/>
      <c r="S39" s="40"/>
      <c r="T39" s="41"/>
      <c r="U39" s="41"/>
      <c r="V39" s="42">
        <v>24</v>
      </c>
      <c r="W39" s="23"/>
    </row>
    <row r="40" spans="1:23" s="24" customFormat="1" ht="12.75" thickBot="1" x14ac:dyDescent="0.25">
      <c r="A40" s="15">
        <v>43769</v>
      </c>
      <c r="B40" s="43"/>
      <c r="C40" s="44"/>
      <c r="D40" s="44"/>
      <c r="E40" s="44"/>
      <c r="F40" s="44"/>
      <c r="G40" s="45"/>
      <c r="H40" s="46"/>
      <c r="I40" s="43"/>
      <c r="J40" s="44"/>
      <c r="K40" s="44"/>
      <c r="L40" s="44"/>
      <c r="M40" s="44"/>
      <c r="N40" s="45"/>
      <c r="O40" s="46"/>
      <c r="P40" s="43"/>
      <c r="Q40" s="44"/>
      <c r="R40" s="44"/>
      <c r="S40" s="47"/>
      <c r="T40" s="48"/>
      <c r="U40" s="48"/>
      <c r="V40" s="42">
        <v>24</v>
      </c>
      <c r="W40" s="23"/>
    </row>
    <row r="41" spans="1:23" s="2" customFormat="1" ht="12.75" thickBot="1" x14ac:dyDescent="0.25">
      <c r="A41" s="49" t="s">
        <v>35</v>
      </c>
      <c r="B41" s="50">
        <f>AVERAGE(B10:B40)</f>
        <v>63.08039999999999</v>
      </c>
      <c r="C41" s="50">
        <f>AVERAGE(C10:C40)</f>
        <v>6.8115999999999985</v>
      </c>
      <c r="D41" s="50">
        <f>SUM(D10:D40)</f>
        <v>3165.3899999999994</v>
      </c>
      <c r="E41" s="50">
        <f>AVERAGE(E10:E40)</f>
        <v>45.423999999999999</v>
      </c>
      <c r="F41" s="50">
        <f>AVERAGE(F10:F40)</f>
        <v>5.4996000000000018</v>
      </c>
      <c r="G41" s="51">
        <f>SUM(G10:G40)</f>
        <v>3102.110000000001</v>
      </c>
      <c r="H41" s="52">
        <f>SUM(H10:H40)</f>
        <v>58.380000000000024</v>
      </c>
      <c r="I41" s="50">
        <f>AVERAGE(I10:I40)</f>
        <v>62.743599999999986</v>
      </c>
      <c r="J41" s="50">
        <f>AVERAGE(J10:J40)</f>
        <v>6.4640000000000022</v>
      </c>
      <c r="K41" s="50">
        <f>SUM(K10:K40)</f>
        <v>10092.09</v>
      </c>
      <c r="L41" s="50">
        <f>AVERAGE(L10:L40)</f>
        <v>46.627599999999994</v>
      </c>
      <c r="M41" s="50">
        <f>AVERAGE(M10:M40)</f>
        <v>5.2403999999999993</v>
      </c>
      <c r="N41" s="51">
        <f>SUM(N10:N40)</f>
        <v>10184.809999999996</v>
      </c>
      <c r="O41" s="51">
        <f>SUM(O10:O40)</f>
        <v>158.63</v>
      </c>
      <c r="P41" s="50">
        <f>AVERAGE(P10:P40)</f>
        <v>70.156399999999977</v>
      </c>
      <c r="Q41" s="53">
        <f>SUM(Q10:Q40)</f>
        <v>3033.4100000000003</v>
      </c>
      <c r="R41" s="53">
        <f>AVERAGE(R10:R40)</f>
        <v>54.9724</v>
      </c>
      <c r="S41" s="54">
        <f>SUM(S10:S40)</f>
        <v>1925.69</v>
      </c>
      <c r="T41" s="55">
        <f>Q41-S41</f>
        <v>1107.7200000000003</v>
      </c>
      <c r="U41" s="51">
        <f>SUM(U10:U40)</f>
        <v>101.71000000000001</v>
      </c>
      <c r="V41" s="56">
        <f>SUM(V10:V40)</f>
        <v>744</v>
      </c>
      <c r="W41" s="57"/>
    </row>
    <row r="42" spans="1:23" s="2" customFormat="1" ht="12" x14ac:dyDescent="0.2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9"/>
      <c r="U42" s="57"/>
      <c r="V42" s="57"/>
      <c r="W42" s="57"/>
    </row>
    <row r="43" spans="1:23" s="2" customFormat="1" ht="12" x14ac:dyDescent="0.2">
      <c r="A43" s="58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9"/>
      <c r="U43" s="57"/>
      <c r="V43" s="57"/>
      <c r="W43" s="57"/>
    </row>
    <row r="44" spans="1:23" s="24" customFormat="1" ht="10.5" customHeight="1" x14ac:dyDescent="0.2">
      <c r="A44" s="60" t="s">
        <v>37</v>
      </c>
      <c r="B44" s="60"/>
      <c r="C44" s="60"/>
      <c r="D44" s="60"/>
      <c r="E44" s="60"/>
      <c r="F44" s="60"/>
      <c r="G44" s="60"/>
      <c r="J44" s="60"/>
      <c r="U44" s="60"/>
    </row>
    <row r="45" spans="1:23" s="24" customFormat="1" ht="10.5" customHeight="1" x14ac:dyDescent="0.2">
      <c r="A45" s="60"/>
      <c r="B45" s="60" t="s">
        <v>38</v>
      </c>
      <c r="C45" s="60"/>
      <c r="D45" s="60"/>
      <c r="E45" s="60"/>
      <c r="F45" s="60"/>
      <c r="G45" s="60"/>
    </row>
    <row r="46" spans="1:23" s="2" customFormat="1" ht="12" x14ac:dyDescent="0.2">
      <c r="A46" s="2" t="s">
        <v>39</v>
      </c>
    </row>
    <row r="47" spans="1:23" s="2" customFormat="1" ht="12" x14ac:dyDescent="0.2">
      <c r="E47" s="2" t="s">
        <v>40</v>
      </c>
    </row>
    <row r="48" spans="1:23" s="2" customFormat="1" ht="12" x14ac:dyDescent="0.2">
      <c r="A48" s="2" t="s">
        <v>41</v>
      </c>
    </row>
  </sheetData>
  <mergeCells count="12">
    <mergeCell ref="A7:A9"/>
    <mergeCell ref="B7:G7"/>
    <mergeCell ref="H7:H8"/>
    <mergeCell ref="I7:N7"/>
    <mergeCell ref="O7:O8"/>
    <mergeCell ref="U7:U9"/>
    <mergeCell ref="V7:V9"/>
    <mergeCell ref="B8:D8"/>
    <mergeCell ref="E8:G8"/>
    <mergeCell ref="I8:K8"/>
    <mergeCell ref="L8:N8"/>
    <mergeCell ref="P7:T8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user</cp:lastModifiedBy>
  <cp:lastPrinted>2019-10-25T03:49:44Z</cp:lastPrinted>
  <dcterms:created xsi:type="dcterms:W3CDTF">2019-10-24T14:23:15Z</dcterms:created>
  <dcterms:modified xsi:type="dcterms:W3CDTF">2019-10-25T03:50:18Z</dcterms:modified>
</cp:coreProperties>
</file>